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drawings/drawing2.xml" ContentType="application/vnd.openxmlformats-officedocument.drawing+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filterPrivacy="1"/>
  <xr:revisionPtr revIDLastSave="0" documentId="8_{195B9196-92DF-47E3-BF5B-72EE9A6A40B4}" xr6:coauthVersionLast="47" xr6:coauthVersionMax="47" xr10:uidLastSave="{00000000-0000-0000-0000-000000000000}"/>
  <bookViews>
    <workbookView xWindow="-108" yWindow="-108" windowWidth="20184" windowHeight="12576" tabRatio="904" activeTab="7" xr2:uid="{00000000-000D-0000-FFFF-FFFF00000000}"/>
  </bookViews>
  <sheets>
    <sheet name="ΠΑΡΑΔΕΙΓΜΑ 1_ΤΠΥ" sheetId="3" r:id="rId1"/>
    <sheet name="ΠΑΡΑΔΕΙΓΜΑ 2_ΤΠΥ" sheetId="4" r:id="rId2"/>
    <sheet name="ΠΑΡΑΔΕΙΓΜΑ 3_ΤΠΥ" sheetId="8" r:id="rId3"/>
    <sheet name="ΓΡΑΜΜΑΤΙΟ ΠΡΟΕΙΣΠΡΑΞΗΣ_ΤΠΥ" sheetId="6" r:id="rId4"/>
    <sheet name="ΠΑΡΑΔΕΙΓΜΑ 1_ΑΠΥ" sheetId="9" r:id="rId5"/>
    <sheet name="ΠΑΡΑΔΕΙΓΜΑ 2_ΑΠΥ_" sheetId="12" r:id="rId6"/>
    <sheet name="ΠΑΡΑΔΕΙΓΜΑ 3_ΑΠΥ_" sheetId="11" r:id="rId7"/>
    <sheet name="ΓΡΑΜΜΑΤΙΟ ΠΡΟΕΙΣΠΡΑΞΗΣ_ΑΠΥ" sheetId="5"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5" i="12" l="1"/>
  <c r="I18" i="12"/>
  <c r="I19" i="12" s="1"/>
  <c r="I20" i="12" s="1"/>
  <c r="I11" i="12" s="1"/>
  <c r="I25" i="11"/>
  <c r="I18" i="11"/>
  <c r="I25" i="9"/>
  <c r="I18" i="9"/>
  <c r="I19" i="9" s="1"/>
  <c r="I20" i="9" l="1"/>
  <c r="I11" i="9" s="1"/>
  <c r="I19" i="11"/>
  <c r="I20" i="11" s="1"/>
  <c r="I11" i="11" s="1"/>
  <c r="I26" i="3" l="1"/>
  <c r="I26" i="8"/>
  <c r="I25" i="8"/>
  <c r="I18" i="8"/>
  <c r="I19" i="8" l="1"/>
  <c r="I20" i="8" s="1"/>
  <c r="I11" i="8" s="1"/>
  <c r="I25" i="4"/>
  <c r="I18" i="4"/>
  <c r="I19" i="4" s="1"/>
  <c r="I20" i="4" s="1"/>
  <c r="I11" i="4" s="1"/>
  <c r="I18" i="3"/>
  <c r="I25" i="3"/>
  <c r="I19" i="3" l="1"/>
  <c r="I20" i="3" s="1"/>
  <c r="I11"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Συντάκτης</author>
  </authors>
  <commentList>
    <comment ref="L16" authorId="0" shapeId="0" xr:uid="{00000000-0006-0000-0000-000001000000}">
      <text>
        <r>
          <rPr>
            <b/>
            <sz val="9"/>
            <color indexed="81"/>
            <rFont val="Tahoma"/>
            <family val="2"/>
            <charset val="161"/>
          </rPr>
          <t>Συντάκτης:</t>
        </r>
        <r>
          <rPr>
            <sz val="9"/>
            <color indexed="81"/>
            <rFont val="Tahoma"/>
            <family val="2"/>
            <charset val="161"/>
          </rPr>
          <t xml:space="preserve">
1.3 Έσοδα από Παροχή Υπηρεσιών (+) / (-)</t>
        </r>
      </text>
    </comment>
    <comment ref="M16" authorId="0" shapeId="0" xr:uid="{00000000-0006-0000-0000-000002000000}">
      <text>
        <r>
          <rPr>
            <b/>
            <sz val="9"/>
            <color indexed="81"/>
            <rFont val="Tahoma"/>
            <family val="2"/>
            <charset val="161"/>
          </rPr>
          <t>Συντάκτης:
Ε3</t>
        </r>
        <r>
          <rPr>
            <sz val="9"/>
            <color indexed="81"/>
            <rFont val="Tahoma"/>
            <family val="2"/>
            <charset val="161"/>
          </rPr>
          <t xml:space="preserve">_Πωλήσεις αγαθών και υπηρεσιών  - κωδ.161[ΕΔ], 261[ΠΔ], 361[ΑΒΔ], 461 [ΠΥ], </t>
        </r>
        <r>
          <rPr>
            <b/>
            <sz val="9"/>
            <color indexed="81"/>
            <rFont val="Tahoma"/>
            <family val="2"/>
            <charset val="161"/>
          </rPr>
          <t>561[Σύνολο]_</t>
        </r>
        <r>
          <rPr>
            <sz val="9"/>
            <color indexed="81"/>
            <rFont val="Tahoma"/>
            <family val="2"/>
            <charset val="161"/>
          </rPr>
          <t xml:space="preserve">Χονδρικές - Επιτηδευματιών </t>
        </r>
        <r>
          <rPr>
            <b/>
            <sz val="9"/>
            <color indexed="81"/>
            <rFont val="Tahoma"/>
            <family val="2"/>
            <charset val="161"/>
          </rPr>
          <t>(κωδ._001)</t>
        </r>
      </text>
    </comment>
    <comment ref="O16" authorId="0" shapeId="0" xr:uid="{00000000-0006-0000-0000-000003000000}">
      <text>
        <r>
          <rPr>
            <b/>
            <sz val="9"/>
            <color indexed="81"/>
            <rFont val="Tahoma"/>
            <family val="2"/>
            <charset val="161"/>
          </rPr>
          <t>Συντάκτης:</t>
        </r>
        <r>
          <rPr>
            <sz val="9"/>
            <color indexed="81"/>
            <rFont val="Tahoma"/>
            <family val="2"/>
            <charset val="161"/>
          </rPr>
          <t xml:space="preserve">
2.3 Λήψη Υπηρεσιών  (-) / (+)</t>
        </r>
      </text>
    </comment>
    <comment ref="P16" authorId="0" shapeId="0" xr:uid="{00000000-0006-0000-0000-000004000000}">
      <text>
        <r>
          <rPr>
            <b/>
            <sz val="9"/>
            <color indexed="81"/>
            <rFont val="Tahoma"/>
            <family val="2"/>
            <charset val="161"/>
          </rPr>
          <t>Συντάκτης:
Ε3</t>
        </r>
        <r>
          <rPr>
            <sz val="9"/>
            <color indexed="81"/>
            <rFont val="Tahoma"/>
            <family val="2"/>
            <charset val="161"/>
          </rPr>
          <t xml:space="preserve">_Διάφορα λειτουργικά έξοδα Ζ2 - κωδ.185[ΕΔ], 285[ΠΔ], 385[ΑΒΔ], 485 [ΠΥ], </t>
        </r>
        <r>
          <rPr>
            <b/>
            <sz val="9"/>
            <color indexed="81"/>
            <rFont val="Tahoma"/>
            <family val="2"/>
            <charset val="161"/>
          </rPr>
          <t>585[Σύνολο]</t>
        </r>
        <r>
          <rPr>
            <sz val="9"/>
            <color indexed="81"/>
            <rFont val="Tahoma"/>
            <family val="2"/>
            <charset val="161"/>
          </rPr>
          <t xml:space="preserve">_Λοιπές Αμοιβές για υπηρεσίες ημεδαπής </t>
        </r>
        <r>
          <rPr>
            <b/>
            <sz val="9"/>
            <color indexed="81"/>
            <rFont val="Tahoma"/>
            <family val="2"/>
            <charset val="161"/>
          </rPr>
          <t>(κωδ._009)</t>
        </r>
      </text>
    </comment>
    <comment ref="M19" authorId="0" shapeId="0" xr:uid="{00000000-0006-0000-0000-000005000000}">
      <text>
        <r>
          <rPr>
            <b/>
            <sz val="9"/>
            <color indexed="81"/>
            <rFont val="Tahoma"/>
            <family val="2"/>
            <charset val="161"/>
          </rPr>
          <t>Συντάκτης:</t>
        </r>
        <r>
          <rPr>
            <sz val="9"/>
            <color indexed="81"/>
            <rFont val="Tahoma"/>
            <family val="2"/>
            <charset val="161"/>
          </rPr>
          <t xml:space="preserve">
ΕΚΡΟΕΣ Φορολογητέες. ΕΝΔΟΚ. ΑΠΟΚΤ. &amp; ΠΡΑΞΕΙΣ ΛΗΠΤΗ" 1 Ι. ΕΚΡΟΕΣ ΕΝΔΟΚ. ΑΠΟΚΤΗΣΕΙΣ &amp; ΠΡΑΞΕΙΣ ΛΗΠΤΗ (</t>
        </r>
        <r>
          <rPr>
            <b/>
            <sz val="9"/>
            <color indexed="81"/>
            <rFont val="Tahoma"/>
            <family val="2"/>
            <charset val="161"/>
          </rPr>
          <t>κωδ. 303</t>
        </r>
        <r>
          <rPr>
            <sz val="9"/>
            <color indexed="81"/>
            <rFont val="Tahoma"/>
            <family val="2"/>
            <charset val="161"/>
          </rPr>
          <t>)</t>
        </r>
      </text>
    </comment>
    <comment ref="P19" authorId="0" shapeId="0" xr:uid="{00000000-0006-0000-0000-000006000000}">
      <text>
        <r>
          <rPr>
            <b/>
            <sz val="9"/>
            <color indexed="81"/>
            <rFont val="Tahoma"/>
            <family val="2"/>
            <charset val="161"/>
          </rPr>
          <t>Συντάκτης:</t>
        </r>
        <r>
          <rPr>
            <sz val="9"/>
            <color indexed="81"/>
            <rFont val="Tahoma"/>
            <family val="2"/>
            <charset val="161"/>
          </rPr>
          <t xml:space="preserve">
"ΕΙΣΡΟΕΣ με δικαίωμα έκπτωσης. Υποπίνακας β)" 8 Αγορές &amp; δαπάνες στο εσωτερικό της χώρας (</t>
        </r>
        <r>
          <rPr>
            <b/>
            <sz val="9"/>
            <color indexed="81"/>
            <rFont val="Tahoma"/>
            <family val="2"/>
            <charset val="161"/>
          </rPr>
          <t>κωδ.361</t>
        </r>
        <r>
          <rPr>
            <sz val="9"/>
            <color indexed="81"/>
            <rFont val="Tahoma"/>
            <family val="2"/>
            <charset val="161"/>
          </rPr>
          <t>)</t>
        </r>
      </text>
    </comment>
    <comment ref="L24" authorId="0" shapeId="0" xr:uid="{00000000-0006-0000-0000-000007000000}">
      <text>
        <r>
          <rPr>
            <b/>
            <sz val="9"/>
            <color indexed="81"/>
            <rFont val="Tahoma"/>
            <family val="2"/>
            <charset val="161"/>
          </rPr>
          <t>Συντάκτης:</t>
        </r>
        <r>
          <rPr>
            <sz val="9"/>
            <color indexed="81"/>
            <rFont val="Tahoma"/>
            <family val="2"/>
            <charset val="161"/>
          </rPr>
          <t xml:space="preserve">
1.95 Λοιπά Πληροφοριακά Στοιχεία Εσόδων (+) / (-)</t>
        </r>
      </text>
    </comment>
    <comment ref="M24" authorId="0" shapeId="0" xr:uid="{00000000-0006-0000-0000-000008000000}">
      <text>
        <r>
          <rPr>
            <b/>
            <sz val="9"/>
            <color indexed="81"/>
            <rFont val="Tahoma"/>
            <family val="2"/>
            <charset val="161"/>
          </rPr>
          <t>Συντάκτης:</t>
        </r>
        <r>
          <rPr>
            <sz val="9"/>
            <color indexed="81"/>
            <rFont val="Tahoma"/>
            <family val="2"/>
            <charset val="161"/>
          </rPr>
          <t xml:space="preserve">
Χώρίς χαρακτηρισμό Ε3 παραμένει για όλες τις άλλες περιπτώσεις οι οποίες αφορούν έσοδα που περιλαμβάνονται στο παραστατικό αλλά δεν είναι της επιχείρησης</t>
        </r>
      </text>
    </comment>
    <comment ref="O24" authorId="0" shapeId="0" xr:uid="{00000000-0006-0000-0000-000009000000}">
      <text>
        <r>
          <rPr>
            <b/>
            <sz val="9"/>
            <color indexed="81"/>
            <rFont val="Tahoma"/>
            <family val="2"/>
            <charset val="161"/>
          </rPr>
          <t>Συντάκτης:</t>
        </r>
        <r>
          <rPr>
            <sz val="9"/>
            <color indexed="81"/>
            <rFont val="Tahoma"/>
            <family val="2"/>
            <charset val="161"/>
          </rPr>
          <t xml:space="preserve">
2.95 Λοιπά Πληροφοριακά Στοιχεία Εξόδων (-) / (+)</t>
        </r>
      </text>
    </comment>
    <comment ref="P24" authorId="0" shapeId="0" xr:uid="{00000000-0006-0000-0000-00000A000000}">
      <text>
        <r>
          <rPr>
            <b/>
            <sz val="9"/>
            <color indexed="81"/>
            <rFont val="Tahoma"/>
            <family val="2"/>
            <charset val="161"/>
          </rPr>
          <t>Συντάκτης:</t>
        </r>
        <r>
          <rPr>
            <sz val="9"/>
            <color indexed="81"/>
            <rFont val="Tahoma"/>
            <family val="2"/>
            <charset val="161"/>
          </rPr>
          <t xml:space="preserve">
Χώρίς χαρακτηρισμό Ε3 παραμένει για όλες τις άλλες περιπτώσεις οι οποίες αφορούν έξοδα που περιλαμβάνονται στο παραστατικό αλλά δεν είναι της επιχείρησης π.χ. εγγυοδοσία (κενές φυάλες), έξοδα εισαγωγών πλήν αμοιβής εκτελώνιστή κ.α.</t>
        </r>
      </text>
    </comment>
    <comment ref="L25" authorId="0" shapeId="0" xr:uid="{00000000-0006-0000-0000-00000B000000}">
      <text>
        <r>
          <rPr>
            <b/>
            <sz val="9"/>
            <color indexed="81"/>
            <rFont val="Tahoma"/>
            <family val="2"/>
            <charset val="161"/>
          </rPr>
          <t>Συντάκτης:</t>
        </r>
        <r>
          <rPr>
            <sz val="9"/>
            <color indexed="81"/>
            <rFont val="Tahoma"/>
            <family val="2"/>
            <charset val="161"/>
          </rPr>
          <t xml:space="preserve">
1.95 Λοιπά Πληροφοριακά Στοιχεία Εσόδων (+) / (-)</t>
        </r>
      </text>
    </comment>
    <comment ref="M25" authorId="0" shapeId="0" xr:uid="{00000000-0006-0000-0000-00000C000000}">
      <text>
        <r>
          <rPr>
            <b/>
            <sz val="9"/>
            <color indexed="81"/>
            <rFont val="Tahoma"/>
            <family val="2"/>
            <charset val="161"/>
          </rPr>
          <t>Συντάκτης:</t>
        </r>
        <r>
          <rPr>
            <sz val="9"/>
            <color indexed="81"/>
            <rFont val="Tahoma"/>
            <family val="2"/>
            <charset val="161"/>
          </rPr>
          <t xml:space="preserve">
Χώρίς χαρακτηρισμό Ε3 παραμένει για όλες τις άλλες περιπτώσεις οι οποίες αφορούν έσοδα που περιλαμβάνονται στο παραστατικό αλλά δεν είναι της επιχείρησης</t>
        </r>
      </text>
    </comment>
    <comment ref="O25" authorId="0" shapeId="0" xr:uid="{00000000-0006-0000-0000-00000D000000}">
      <text>
        <r>
          <rPr>
            <b/>
            <sz val="9"/>
            <color indexed="81"/>
            <rFont val="Tahoma"/>
            <family val="2"/>
            <charset val="161"/>
          </rPr>
          <t>Συντάκτης:</t>
        </r>
        <r>
          <rPr>
            <sz val="9"/>
            <color indexed="81"/>
            <rFont val="Tahoma"/>
            <family val="2"/>
            <charset val="161"/>
          </rPr>
          <t xml:space="preserve">
2.95 Λοιπά Πληροφοριακά Στοιχεία Εξόδων (-) / (+)</t>
        </r>
      </text>
    </comment>
    <comment ref="P25" authorId="0" shapeId="0" xr:uid="{00000000-0006-0000-0000-00000E000000}">
      <text>
        <r>
          <rPr>
            <b/>
            <sz val="9"/>
            <color indexed="81"/>
            <rFont val="Tahoma"/>
            <family val="2"/>
            <charset val="161"/>
          </rPr>
          <t>Συντάκτης:</t>
        </r>
        <r>
          <rPr>
            <sz val="9"/>
            <color indexed="81"/>
            <rFont val="Tahoma"/>
            <family val="2"/>
            <charset val="161"/>
          </rPr>
          <t xml:space="preserve">
Χώρίς χαρακτηρισμό Ε3 παραμένει για όλες τις άλλες περιπτώσεις οι οποίες αφορούν έξοδα που περιλαμβάνονται στο παραστατικό αλλά δεν είναι της επιχείρησης π.χ. εγγυοδοσία (κενές φυάλες), έξοδα εισαγωγών πλήν αμοιβής εκτελώνιστή κ.α.</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Συντάκτης</author>
  </authors>
  <commentList>
    <comment ref="L16" authorId="0" shapeId="0" xr:uid="{00000000-0006-0000-0100-000001000000}">
      <text>
        <r>
          <rPr>
            <b/>
            <sz val="9"/>
            <color indexed="81"/>
            <rFont val="Tahoma"/>
            <family val="2"/>
            <charset val="161"/>
          </rPr>
          <t>Συντάκτης:</t>
        </r>
        <r>
          <rPr>
            <sz val="9"/>
            <color indexed="81"/>
            <rFont val="Tahoma"/>
            <family val="2"/>
            <charset val="161"/>
          </rPr>
          <t xml:space="preserve">
1.3 Έσοδα από Παροχή Υπηρεσιών (+) / (-)</t>
        </r>
      </text>
    </comment>
    <comment ref="M16" authorId="0" shapeId="0" xr:uid="{00000000-0006-0000-0100-000002000000}">
      <text>
        <r>
          <rPr>
            <b/>
            <sz val="9"/>
            <color indexed="81"/>
            <rFont val="Tahoma"/>
            <family val="2"/>
            <charset val="161"/>
          </rPr>
          <t>Συντάκτης:
Ε3</t>
        </r>
        <r>
          <rPr>
            <sz val="9"/>
            <color indexed="81"/>
            <rFont val="Tahoma"/>
            <family val="2"/>
            <charset val="161"/>
          </rPr>
          <t xml:space="preserve">_Πωλήσεις αγαθών και υπηρεσιών  - κωδ.161[ΕΔ], 261[ΠΔ], 361[ΑΒΔ], 461 [ΠΥ], </t>
        </r>
        <r>
          <rPr>
            <b/>
            <sz val="9"/>
            <color indexed="81"/>
            <rFont val="Tahoma"/>
            <family val="2"/>
            <charset val="161"/>
          </rPr>
          <t>561[Σύνολο]_</t>
        </r>
        <r>
          <rPr>
            <sz val="9"/>
            <color indexed="81"/>
            <rFont val="Tahoma"/>
            <family val="2"/>
            <charset val="161"/>
          </rPr>
          <t xml:space="preserve">Χονδρικές - Επιτηδευματιών </t>
        </r>
        <r>
          <rPr>
            <b/>
            <sz val="9"/>
            <color indexed="81"/>
            <rFont val="Tahoma"/>
            <family val="2"/>
            <charset val="161"/>
          </rPr>
          <t>(κωδ._001)</t>
        </r>
      </text>
    </comment>
    <comment ref="O16" authorId="0" shapeId="0" xr:uid="{00000000-0006-0000-0100-000003000000}">
      <text>
        <r>
          <rPr>
            <b/>
            <sz val="9"/>
            <color indexed="81"/>
            <rFont val="Tahoma"/>
            <family val="2"/>
            <charset val="161"/>
          </rPr>
          <t>Συντάκτης:</t>
        </r>
        <r>
          <rPr>
            <sz val="9"/>
            <color indexed="81"/>
            <rFont val="Tahoma"/>
            <family val="2"/>
            <charset val="161"/>
          </rPr>
          <t xml:space="preserve">
2.3 Λήψη Υπηρεσιών  (-) / (+)</t>
        </r>
      </text>
    </comment>
    <comment ref="P16" authorId="0" shapeId="0" xr:uid="{00000000-0006-0000-0100-000004000000}">
      <text>
        <r>
          <rPr>
            <b/>
            <sz val="9"/>
            <color indexed="81"/>
            <rFont val="Tahoma"/>
            <family val="2"/>
            <charset val="161"/>
          </rPr>
          <t>Συντάκτης:
Ε3</t>
        </r>
        <r>
          <rPr>
            <sz val="9"/>
            <color indexed="81"/>
            <rFont val="Tahoma"/>
            <family val="2"/>
            <charset val="161"/>
          </rPr>
          <t xml:space="preserve">_Διάφορα λειτουργικά έξοδα Ζ2 - κωδ.185[ΕΔ], 285[ΠΔ], 385[ΑΒΔ], 485 [ΠΥ], </t>
        </r>
        <r>
          <rPr>
            <b/>
            <sz val="9"/>
            <color indexed="81"/>
            <rFont val="Tahoma"/>
            <family val="2"/>
            <charset val="161"/>
          </rPr>
          <t>585[Σύνολο]</t>
        </r>
        <r>
          <rPr>
            <sz val="9"/>
            <color indexed="81"/>
            <rFont val="Tahoma"/>
            <family val="2"/>
            <charset val="161"/>
          </rPr>
          <t xml:space="preserve">_Λοιπές Αμοιβές για υπηρεσίες ημεδαπής </t>
        </r>
        <r>
          <rPr>
            <b/>
            <sz val="9"/>
            <color indexed="81"/>
            <rFont val="Tahoma"/>
            <family val="2"/>
            <charset val="161"/>
          </rPr>
          <t>(κωδ._009)</t>
        </r>
      </text>
    </comment>
    <comment ref="L17" authorId="0" shapeId="0" xr:uid="{00000000-0006-0000-0100-000005000000}">
      <text>
        <r>
          <rPr>
            <b/>
            <sz val="9"/>
            <color indexed="81"/>
            <rFont val="Tahoma"/>
            <family val="2"/>
            <charset val="161"/>
          </rPr>
          <t>Συντάκτης:</t>
        </r>
        <r>
          <rPr>
            <sz val="9"/>
            <color indexed="81"/>
            <rFont val="Tahoma"/>
            <family val="2"/>
            <charset val="161"/>
          </rPr>
          <t xml:space="preserve">
1.3 Έσοδα από Παροχή Υπηρεσιών (+) / (-)</t>
        </r>
      </text>
    </comment>
    <comment ref="M17" authorId="0" shapeId="0" xr:uid="{00000000-0006-0000-0100-000006000000}">
      <text>
        <r>
          <rPr>
            <b/>
            <sz val="9"/>
            <color indexed="81"/>
            <rFont val="Tahoma"/>
            <family val="2"/>
            <charset val="161"/>
          </rPr>
          <t>Συντάκτης:
Ε3</t>
        </r>
        <r>
          <rPr>
            <sz val="9"/>
            <color indexed="81"/>
            <rFont val="Tahoma"/>
            <family val="2"/>
            <charset val="161"/>
          </rPr>
          <t xml:space="preserve">_Πωλήσεις αγαθών και υπηρεσιών  - κωδ.161[ΕΔ], 261[ΠΔ], 361[ΑΒΔ], 461 [ΠΥ], </t>
        </r>
        <r>
          <rPr>
            <b/>
            <sz val="9"/>
            <color indexed="81"/>
            <rFont val="Tahoma"/>
            <family val="2"/>
            <charset val="161"/>
          </rPr>
          <t>561[Σύνολο]_</t>
        </r>
        <r>
          <rPr>
            <sz val="9"/>
            <color indexed="81"/>
            <rFont val="Tahoma"/>
            <family val="2"/>
            <charset val="161"/>
          </rPr>
          <t xml:space="preserve">Χονδρικές - Επιτηδευματιών </t>
        </r>
        <r>
          <rPr>
            <b/>
            <sz val="9"/>
            <color indexed="81"/>
            <rFont val="Tahoma"/>
            <family val="2"/>
            <charset val="161"/>
          </rPr>
          <t>(κωδ._001)</t>
        </r>
      </text>
    </comment>
    <comment ref="O17" authorId="0" shapeId="0" xr:uid="{00000000-0006-0000-0100-000007000000}">
      <text>
        <r>
          <rPr>
            <b/>
            <sz val="9"/>
            <color indexed="81"/>
            <rFont val="Tahoma"/>
            <family val="2"/>
            <charset val="161"/>
          </rPr>
          <t>Συντάκτης:</t>
        </r>
        <r>
          <rPr>
            <sz val="9"/>
            <color indexed="81"/>
            <rFont val="Tahoma"/>
            <family val="2"/>
            <charset val="161"/>
          </rPr>
          <t xml:space="preserve">
2.3 Λήψη Υπηρεσιών  (-) / (+)</t>
        </r>
      </text>
    </comment>
    <comment ref="P17" authorId="0" shapeId="0" xr:uid="{00000000-0006-0000-0100-000008000000}">
      <text>
        <r>
          <rPr>
            <b/>
            <sz val="9"/>
            <color indexed="81"/>
            <rFont val="Tahoma"/>
            <family val="2"/>
            <charset val="161"/>
          </rPr>
          <t>Συντάκτης:
Ε3</t>
        </r>
        <r>
          <rPr>
            <sz val="9"/>
            <color indexed="81"/>
            <rFont val="Tahoma"/>
            <family val="2"/>
            <charset val="161"/>
          </rPr>
          <t xml:space="preserve">_Διάφορα λειτουργικά έξοδα Ζ2 - κωδ.185[ΕΔ], 285[ΠΔ], 385[ΑΒΔ], 485 [ΠΥ], </t>
        </r>
        <r>
          <rPr>
            <b/>
            <sz val="9"/>
            <color indexed="81"/>
            <rFont val="Tahoma"/>
            <family val="2"/>
            <charset val="161"/>
          </rPr>
          <t>585[Σύνολο]</t>
        </r>
        <r>
          <rPr>
            <sz val="9"/>
            <color indexed="81"/>
            <rFont val="Tahoma"/>
            <family val="2"/>
            <charset val="161"/>
          </rPr>
          <t xml:space="preserve">_Λοιπές Αμοιβές για υπηρεσίες ημεδαπής </t>
        </r>
        <r>
          <rPr>
            <b/>
            <sz val="9"/>
            <color indexed="81"/>
            <rFont val="Tahoma"/>
            <family val="2"/>
            <charset val="161"/>
          </rPr>
          <t>(κωδ._009)</t>
        </r>
      </text>
    </comment>
    <comment ref="M19" authorId="0" shapeId="0" xr:uid="{00000000-0006-0000-0100-000009000000}">
      <text>
        <r>
          <rPr>
            <b/>
            <sz val="9"/>
            <color indexed="81"/>
            <rFont val="Tahoma"/>
            <family val="2"/>
            <charset val="161"/>
          </rPr>
          <t>Συντάκτης:</t>
        </r>
        <r>
          <rPr>
            <sz val="9"/>
            <color indexed="81"/>
            <rFont val="Tahoma"/>
            <family val="2"/>
            <charset val="161"/>
          </rPr>
          <t xml:space="preserve">
ΕΚΡΟΕΣ Φορολογητέες. ΕΝΔΟΚ. ΑΠΟΚΤ. &amp; ΠΡΑΞΕΙΣ ΛΗΠΤΗ" 1 Ι. ΕΚΡΟΕΣ ΕΝΔΟΚ. ΑΠΟΚΤΗΣΕΙΣ &amp; ΠΡΑΞΕΙΣ ΛΗΠΤΗ (</t>
        </r>
        <r>
          <rPr>
            <b/>
            <sz val="9"/>
            <color indexed="81"/>
            <rFont val="Tahoma"/>
            <family val="2"/>
            <charset val="161"/>
          </rPr>
          <t>κωδ. 303</t>
        </r>
        <r>
          <rPr>
            <sz val="9"/>
            <color indexed="81"/>
            <rFont val="Tahoma"/>
            <family val="2"/>
            <charset val="161"/>
          </rPr>
          <t>)</t>
        </r>
      </text>
    </comment>
    <comment ref="P19" authorId="0" shapeId="0" xr:uid="{00000000-0006-0000-0100-00000A000000}">
      <text>
        <r>
          <rPr>
            <b/>
            <sz val="9"/>
            <color indexed="81"/>
            <rFont val="Tahoma"/>
            <family val="2"/>
            <charset val="161"/>
          </rPr>
          <t>Συντάκτης:</t>
        </r>
        <r>
          <rPr>
            <sz val="9"/>
            <color indexed="81"/>
            <rFont val="Tahoma"/>
            <family val="2"/>
            <charset val="161"/>
          </rPr>
          <t xml:space="preserve">
"ΕΙΣΡΟΕΣ με δικαίωμα έκπτωσης. Υποπίνακας β)" 8 Αγορές &amp; δαπάνες στο εσωτερικό της χώρας (</t>
        </r>
        <r>
          <rPr>
            <b/>
            <sz val="9"/>
            <color indexed="81"/>
            <rFont val="Tahoma"/>
            <family val="2"/>
            <charset val="161"/>
          </rPr>
          <t>κωδ.361</t>
        </r>
        <r>
          <rPr>
            <sz val="9"/>
            <color indexed="81"/>
            <rFont val="Tahoma"/>
            <family val="2"/>
            <charset val="161"/>
          </rPr>
          <t>)</t>
        </r>
      </text>
    </comment>
    <comment ref="L24" authorId="0" shapeId="0" xr:uid="{00000000-0006-0000-0100-00000B000000}">
      <text>
        <r>
          <rPr>
            <b/>
            <sz val="9"/>
            <color indexed="81"/>
            <rFont val="Tahoma"/>
            <family val="2"/>
            <charset val="161"/>
          </rPr>
          <t>Συντάκτης:</t>
        </r>
        <r>
          <rPr>
            <sz val="9"/>
            <color indexed="81"/>
            <rFont val="Tahoma"/>
            <family val="2"/>
            <charset val="161"/>
          </rPr>
          <t xml:space="preserve">
1.95 Λοιπά Πληροφοριακά Στοιχεία Εσόδων (+) / (-)</t>
        </r>
      </text>
    </comment>
    <comment ref="M24" authorId="0" shapeId="0" xr:uid="{00000000-0006-0000-0100-00000C000000}">
      <text>
        <r>
          <rPr>
            <b/>
            <sz val="9"/>
            <color indexed="81"/>
            <rFont val="Tahoma"/>
            <family val="2"/>
            <charset val="161"/>
          </rPr>
          <t>Συντάκτης:</t>
        </r>
        <r>
          <rPr>
            <sz val="9"/>
            <color indexed="81"/>
            <rFont val="Tahoma"/>
            <family val="2"/>
            <charset val="161"/>
          </rPr>
          <t xml:space="preserve">
Χώρίς χαρακτηρισμό Ε3 παραμένει για όλες τις άλλες περιπτώσεις οι οποίες αφορούν έσοδα που περιλαμβάνονται στο παραστατικό αλλά δεν είναι της επιχείρησης</t>
        </r>
      </text>
    </comment>
    <comment ref="O24" authorId="0" shapeId="0" xr:uid="{00000000-0006-0000-0100-00000D000000}">
      <text>
        <r>
          <rPr>
            <b/>
            <sz val="9"/>
            <color indexed="81"/>
            <rFont val="Tahoma"/>
            <family val="2"/>
            <charset val="161"/>
          </rPr>
          <t>Συντάκτης:</t>
        </r>
        <r>
          <rPr>
            <sz val="9"/>
            <color indexed="81"/>
            <rFont val="Tahoma"/>
            <family val="2"/>
            <charset val="161"/>
          </rPr>
          <t xml:space="preserve">
2.95 Λοιπά Πληροφοριακά Στοιχεία Εξόδων (-) / (+)</t>
        </r>
      </text>
    </comment>
    <comment ref="P24" authorId="0" shapeId="0" xr:uid="{00000000-0006-0000-0100-00000E000000}">
      <text>
        <r>
          <rPr>
            <b/>
            <sz val="9"/>
            <color indexed="81"/>
            <rFont val="Tahoma"/>
            <family val="2"/>
            <charset val="161"/>
          </rPr>
          <t>Συντάκτης:</t>
        </r>
        <r>
          <rPr>
            <sz val="9"/>
            <color indexed="81"/>
            <rFont val="Tahoma"/>
            <family val="2"/>
            <charset val="161"/>
          </rPr>
          <t xml:space="preserve">
Χώρίς χαρακτηρισμό Ε3 παραμένει για όλες τις άλλες περιπτώσεις οι οποίες αφορούν έξοδα που περιλαμβάνονται στο παραστατικό αλλά δεν είναι της επιχείρησης π.χ. εγγυοδοσία (κενές φυάλες), έξοδα εισαγωγών πλήν αμοιβής εκτελώνιστή κ.α.</t>
        </r>
      </text>
    </comment>
    <comment ref="L25" authorId="0" shapeId="0" xr:uid="{00000000-0006-0000-0100-00000F000000}">
      <text>
        <r>
          <rPr>
            <b/>
            <sz val="9"/>
            <color indexed="81"/>
            <rFont val="Tahoma"/>
            <family val="2"/>
            <charset val="161"/>
          </rPr>
          <t>Συντάκτης:</t>
        </r>
        <r>
          <rPr>
            <sz val="9"/>
            <color indexed="81"/>
            <rFont val="Tahoma"/>
            <family val="2"/>
            <charset val="161"/>
          </rPr>
          <t xml:space="preserve">
1.95 Λοιπά Πληροφοριακά Στοιχεία Εσόδων (+) / (-)</t>
        </r>
      </text>
    </comment>
    <comment ref="M25" authorId="0" shapeId="0" xr:uid="{00000000-0006-0000-0100-000010000000}">
      <text>
        <r>
          <rPr>
            <b/>
            <sz val="9"/>
            <color indexed="81"/>
            <rFont val="Tahoma"/>
            <family val="2"/>
            <charset val="161"/>
          </rPr>
          <t>Συντάκτης:</t>
        </r>
        <r>
          <rPr>
            <sz val="9"/>
            <color indexed="81"/>
            <rFont val="Tahoma"/>
            <family val="2"/>
            <charset val="161"/>
          </rPr>
          <t xml:space="preserve">
Χώρίς χαρακτηρισμό Ε3 παραμένει για όλες τις άλλες περιπτώσεις οι οποίες αφορούν έσοδα που περιλαμβάνονται στο παραστατικό αλλά δεν είναι της επιχείρησης</t>
        </r>
      </text>
    </comment>
    <comment ref="O25" authorId="0" shapeId="0" xr:uid="{00000000-0006-0000-0100-000011000000}">
      <text>
        <r>
          <rPr>
            <b/>
            <sz val="9"/>
            <color indexed="81"/>
            <rFont val="Tahoma"/>
            <family val="2"/>
            <charset val="161"/>
          </rPr>
          <t>Συντάκτης:</t>
        </r>
        <r>
          <rPr>
            <sz val="9"/>
            <color indexed="81"/>
            <rFont val="Tahoma"/>
            <family val="2"/>
            <charset val="161"/>
          </rPr>
          <t xml:space="preserve">
2.95 Λοιπά Πληροφοριακά Στοιχεία Εξόδων (-) / (+)</t>
        </r>
      </text>
    </comment>
    <comment ref="P25" authorId="0" shapeId="0" xr:uid="{00000000-0006-0000-0100-000012000000}">
      <text>
        <r>
          <rPr>
            <b/>
            <sz val="9"/>
            <color indexed="81"/>
            <rFont val="Tahoma"/>
            <family val="2"/>
            <charset val="161"/>
          </rPr>
          <t>Συντάκτης:</t>
        </r>
        <r>
          <rPr>
            <sz val="9"/>
            <color indexed="81"/>
            <rFont val="Tahoma"/>
            <family val="2"/>
            <charset val="161"/>
          </rPr>
          <t xml:space="preserve">
Χώρίς χαρακτηρισμό Ε3 παραμένει για όλες τις άλλες περιπτώσεις οι οποίες αφορούν έξοδα που περιλαμβάνονται στο παραστατικό αλλά δεν είναι της επιχείρησης π.χ. εγγυοδοσία (κενές φυάλες), έξοδα εισαγωγών πλήν αμοιβής εκτελώνιστή κ.α.</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Συντάκτης</author>
  </authors>
  <commentList>
    <comment ref="L16" authorId="0" shapeId="0" xr:uid="{00000000-0006-0000-0200-000001000000}">
      <text>
        <r>
          <rPr>
            <b/>
            <sz val="9"/>
            <color indexed="81"/>
            <rFont val="Tahoma"/>
            <family val="2"/>
            <charset val="161"/>
          </rPr>
          <t>Συντάκτης:</t>
        </r>
        <r>
          <rPr>
            <sz val="9"/>
            <color indexed="81"/>
            <rFont val="Tahoma"/>
            <family val="2"/>
            <charset val="161"/>
          </rPr>
          <t xml:space="preserve">
1.3 Έσοδα από Παροχή Υπηρεσιών (+) / (-)</t>
        </r>
      </text>
    </comment>
    <comment ref="M16" authorId="0" shapeId="0" xr:uid="{00000000-0006-0000-0200-000002000000}">
      <text>
        <r>
          <rPr>
            <b/>
            <sz val="9"/>
            <color indexed="81"/>
            <rFont val="Tahoma"/>
            <family val="2"/>
            <charset val="161"/>
          </rPr>
          <t>Συντάκτης:
Ε3</t>
        </r>
        <r>
          <rPr>
            <sz val="9"/>
            <color indexed="81"/>
            <rFont val="Tahoma"/>
            <family val="2"/>
            <charset val="161"/>
          </rPr>
          <t xml:space="preserve">_Πωλήσεις αγαθών και υπηρεσιών  - κωδ.161[ΕΔ], 261[ΠΔ], 361[ΑΒΔ], 461 [ΠΥ], </t>
        </r>
        <r>
          <rPr>
            <b/>
            <sz val="9"/>
            <color indexed="81"/>
            <rFont val="Tahoma"/>
            <family val="2"/>
            <charset val="161"/>
          </rPr>
          <t>561[Σύνολο]_</t>
        </r>
        <r>
          <rPr>
            <sz val="9"/>
            <color indexed="81"/>
            <rFont val="Tahoma"/>
            <family val="2"/>
            <charset val="161"/>
          </rPr>
          <t xml:space="preserve">Χονδρικές - Επιτηδευματιών </t>
        </r>
        <r>
          <rPr>
            <b/>
            <sz val="9"/>
            <color indexed="81"/>
            <rFont val="Tahoma"/>
            <family val="2"/>
            <charset val="161"/>
          </rPr>
          <t>(κωδ._001)</t>
        </r>
      </text>
    </comment>
    <comment ref="O16" authorId="0" shapeId="0" xr:uid="{00000000-0006-0000-0200-000003000000}">
      <text>
        <r>
          <rPr>
            <b/>
            <sz val="9"/>
            <color indexed="81"/>
            <rFont val="Tahoma"/>
            <family val="2"/>
            <charset val="161"/>
          </rPr>
          <t>Συντάκτης:</t>
        </r>
        <r>
          <rPr>
            <sz val="9"/>
            <color indexed="81"/>
            <rFont val="Tahoma"/>
            <family val="2"/>
            <charset val="161"/>
          </rPr>
          <t xml:space="preserve">
2.3 Λήψη Υπηρεσιών  (-) / (+)</t>
        </r>
      </text>
    </comment>
    <comment ref="P16" authorId="0" shapeId="0" xr:uid="{00000000-0006-0000-0200-000004000000}">
      <text>
        <r>
          <rPr>
            <b/>
            <sz val="9"/>
            <color indexed="81"/>
            <rFont val="Tahoma"/>
            <family val="2"/>
            <charset val="161"/>
          </rPr>
          <t>Συντάκτης:
Ε3</t>
        </r>
        <r>
          <rPr>
            <sz val="9"/>
            <color indexed="81"/>
            <rFont val="Tahoma"/>
            <family val="2"/>
            <charset val="161"/>
          </rPr>
          <t xml:space="preserve">_Διάφορα λειτουργικά έξοδα Ζ2 - κωδ.185[ΕΔ], 285[ΠΔ], 385[ΑΒΔ], 485 [ΠΥ], </t>
        </r>
        <r>
          <rPr>
            <b/>
            <sz val="9"/>
            <color indexed="81"/>
            <rFont val="Tahoma"/>
            <family val="2"/>
            <charset val="161"/>
          </rPr>
          <t>585[Σύνολο]</t>
        </r>
        <r>
          <rPr>
            <sz val="9"/>
            <color indexed="81"/>
            <rFont val="Tahoma"/>
            <family val="2"/>
            <charset val="161"/>
          </rPr>
          <t xml:space="preserve">_Λοιπές Αμοιβές για υπηρεσίες ημεδαπής </t>
        </r>
        <r>
          <rPr>
            <b/>
            <sz val="9"/>
            <color indexed="81"/>
            <rFont val="Tahoma"/>
            <family val="2"/>
            <charset val="161"/>
          </rPr>
          <t>(κωδ._009)</t>
        </r>
      </text>
    </comment>
    <comment ref="L17" authorId="0" shapeId="0" xr:uid="{00000000-0006-0000-0200-000005000000}">
      <text>
        <r>
          <rPr>
            <b/>
            <sz val="9"/>
            <color indexed="81"/>
            <rFont val="Tahoma"/>
            <family val="2"/>
            <charset val="161"/>
          </rPr>
          <t>Συντάκτης:</t>
        </r>
        <r>
          <rPr>
            <sz val="9"/>
            <color indexed="81"/>
            <rFont val="Tahoma"/>
            <family val="2"/>
            <charset val="161"/>
          </rPr>
          <t xml:space="preserve">
1.3 Έσοδα από Παροχή Υπηρεσιών (+) / (-)</t>
        </r>
      </text>
    </comment>
    <comment ref="M17" authorId="0" shapeId="0" xr:uid="{00000000-0006-0000-0200-000006000000}">
      <text>
        <r>
          <rPr>
            <b/>
            <sz val="9"/>
            <color indexed="81"/>
            <rFont val="Tahoma"/>
            <family val="2"/>
            <charset val="161"/>
          </rPr>
          <t>Συντάκτης:
Ε3</t>
        </r>
        <r>
          <rPr>
            <sz val="9"/>
            <color indexed="81"/>
            <rFont val="Tahoma"/>
            <family val="2"/>
            <charset val="161"/>
          </rPr>
          <t xml:space="preserve">_Πωλήσεις αγαθών και υπηρεσιών  - κωδ.161[ΕΔ], 261[ΠΔ], 361[ΑΒΔ], 461 [ΠΥ], </t>
        </r>
        <r>
          <rPr>
            <b/>
            <sz val="9"/>
            <color indexed="81"/>
            <rFont val="Tahoma"/>
            <family val="2"/>
            <charset val="161"/>
          </rPr>
          <t>561[Σύνολο]_</t>
        </r>
        <r>
          <rPr>
            <sz val="9"/>
            <color indexed="81"/>
            <rFont val="Tahoma"/>
            <family val="2"/>
            <charset val="161"/>
          </rPr>
          <t xml:space="preserve">Χονδρικές - Επιτηδευματιών </t>
        </r>
        <r>
          <rPr>
            <b/>
            <sz val="9"/>
            <color indexed="81"/>
            <rFont val="Tahoma"/>
            <family val="2"/>
            <charset val="161"/>
          </rPr>
          <t>(κωδ._001)</t>
        </r>
      </text>
    </comment>
    <comment ref="O17" authorId="0" shapeId="0" xr:uid="{00000000-0006-0000-0200-000007000000}">
      <text>
        <r>
          <rPr>
            <b/>
            <sz val="9"/>
            <color indexed="81"/>
            <rFont val="Tahoma"/>
            <family val="2"/>
            <charset val="161"/>
          </rPr>
          <t>Συντάκτης:</t>
        </r>
        <r>
          <rPr>
            <sz val="9"/>
            <color indexed="81"/>
            <rFont val="Tahoma"/>
            <family val="2"/>
            <charset val="161"/>
          </rPr>
          <t xml:space="preserve">
2.3 Λήψη Υπηρεσιών  (-) / (+)</t>
        </r>
      </text>
    </comment>
    <comment ref="P17" authorId="0" shapeId="0" xr:uid="{00000000-0006-0000-0200-000008000000}">
      <text>
        <r>
          <rPr>
            <b/>
            <sz val="9"/>
            <color indexed="81"/>
            <rFont val="Tahoma"/>
            <family val="2"/>
            <charset val="161"/>
          </rPr>
          <t>Συντάκτης:
Ε3</t>
        </r>
        <r>
          <rPr>
            <sz val="9"/>
            <color indexed="81"/>
            <rFont val="Tahoma"/>
            <family val="2"/>
            <charset val="161"/>
          </rPr>
          <t xml:space="preserve">_Διάφορα λειτουργικά έξοδα Ζ2 - κωδ.185[ΕΔ], 285[ΠΔ], 385[ΑΒΔ], 485 [ΠΥ], </t>
        </r>
        <r>
          <rPr>
            <b/>
            <sz val="9"/>
            <color indexed="81"/>
            <rFont val="Tahoma"/>
            <family val="2"/>
            <charset val="161"/>
          </rPr>
          <t>585[Σύνολο]</t>
        </r>
        <r>
          <rPr>
            <sz val="9"/>
            <color indexed="81"/>
            <rFont val="Tahoma"/>
            <family val="2"/>
            <charset val="161"/>
          </rPr>
          <t xml:space="preserve">_Λοιπές Αμοιβές για υπηρεσίες ημεδαπής </t>
        </r>
        <r>
          <rPr>
            <b/>
            <sz val="9"/>
            <color indexed="81"/>
            <rFont val="Tahoma"/>
            <family val="2"/>
            <charset val="161"/>
          </rPr>
          <t>(κωδ._009)</t>
        </r>
      </text>
    </comment>
    <comment ref="M19" authorId="0" shapeId="0" xr:uid="{00000000-0006-0000-0200-000009000000}">
      <text>
        <r>
          <rPr>
            <b/>
            <sz val="9"/>
            <color indexed="81"/>
            <rFont val="Tahoma"/>
            <family val="2"/>
            <charset val="161"/>
          </rPr>
          <t>Συντάκτης:</t>
        </r>
        <r>
          <rPr>
            <sz val="9"/>
            <color indexed="81"/>
            <rFont val="Tahoma"/>
            <family val="2"/>
            <charset val="161"/>
          </rPr>
          <t xml:space="preserve">
ΕΚΡΟΕΣ Φορολογητέες. ΕΝΔΟΚ. ΑΠΟΚΤ. &amp; ΠΡΑΞΕΙΣ ΛΗΠΤΗ" 1 Ι. ΕΚΡΟΕΣ ΕΝΔΟΚ. ΑΠΟΚΤΗΣΕΙΣ &amp; ΠΡΑΞΕΙΣ ΛΗΠΤΗ (</t>
        </r>
        <r>
          <rPr>
            <b/>
            <sz val="9"/>
            <color indexed="81"/>
            <rFont val="Tahoma"/>
            <family val="2"/>
            <charset val="161"/>
          </rPr>
          <t>κωδ. 303</t>
        </r>
        <r>
          <rPr>
            <sz val="9"/>
            <color indexed="81"/>
            <rFont val="Tahoma"/>
            <family val="2"/>
            <charset val="161"/>
          </rPr>
          <t>)</t>
        </r>
      </text>
    </comment>
    <comment ref="P19" authorId="0" shapeId="0" xr:uid="{00000000-0006-0000-0200-00000A000000}">
      <text>
        <r>
          <rPr>
            <b/>
            <sz val="9"/>
            <color indexed="81"/>
            <rFont val="Tahoma"/>
            <family val="2"/>
            <charset val="161"/>
          </rPr>
          <t>Συντάκτης:</t>
        </r>
        <r>
          <rPr>
            <sz val="9"/>
            <color indexed="81"/>
            <rFont val="Tahoma"/>
            <family val="2"/>
            <charset val="161"/>
          </rPr>
          <t xml:space="preserve">
"ΕΙΣΡΟΕΣ με δικαίωμα έκπτωσης. Υποπίνακας β)" 8 Αγορές &amp; δαπάνες στο εσωτερικό της χώρας (</t>
        </r>
        <r>
          <rPr>
            <b/>
            <sz val="9"/>
            <color indexed="81"/>
            <rFont val="Tahoma"/>
            <family val="2"/>
            <charset val="161"/>
          </rPr>
          <t>κωδ.361</t>
        </r>
        <r>
          <rPr>
            <sz val="9"/>
            <color indexed="81"/>
            <rFont val="Tahoma"/>
            <family val="2"/>
            <charset val="161"/>
          </rPr>
          <t>)</t>
        </r>
      </text>
    </comment>
    <comment ref="L24" authorId="0" shapeId="0" xr:uid="{00000000-0006-0000-0200-00000B000000}">
      <text>
        <r>
          <rPr>
            <b/>
            <sz val="9"/>
            <color indexed="81"/>
            <rFont val="Tahoma"/>
            <family val="2"/>
            <charset val="161"/>
          </rPr>
          <t>Συντάκτης:</t>
        </r>
        <r>
          <rPr>
            <sz val="9"/>
            <color indexed="81"/>
            <rFont val="Tahoma"/>
            <family val="2"/>
            <charset val="161"/>
          </rPr>
          <t xml:space="preserve">
1.95 Λοιπά Πληροφοριακά Στοιχεία Εσόδων (+) / (-)</t>
        </r>
      </text>
    </comment>
    <comment ref="M24" authorId="0" shapeId="0" xr:uid="{00000000-0006-0000-0200-00000C000000}">
      <text>
        <r>
          <rPr>
            <b/>
            <sz val="9"/>
            <color indexed="81"/>
            <rFont val="Tahoma"/>
            <family val="2"/>
            <charset val="161"/>
          </rPr>
          <t>Συντάκτης:</t>
        </r>
        <r>
          <rPr>
            <sz val="9"/>
            <color indexed="81"/>
            <rFont val="Tahoma"/>
            <family val="2"/>
            <charset val="161"/>
          </rPr>
          <t xml:space="preserve">
Χώρίς χαρακτηρισμό Ε3 παραμένει για όλες τις άλλες περιπτώσεις οι οποίες αφορούν έσοδα που περιλαμβάνονται στο παραστατικό αλλά δεν είναι της επιχείρησης</t>
        </r>
      </text>
    </comment>
    <comment ref="O24" authorId="0" shapeId="0" xr:uid="{00000000-0006-0000-0200-00000D000000}">
      <text>
        <r>
          <rPr>
            <b/>
            <sz val="9"/>
            <color indexed="81"/>
            <rFont val="Tahoma"/>
            <family val="2"/>
            <charset val="161"/>
          </rPr>
          <t>Συντάκτης:</t>
        </r>
        <r>
          <rPr>
            <sz val="9"/>
            <color indexed="81"/>
            <rFont val="Tahoma"/>
            <family val="2"/>
            <charset val="161"/>
          </rPr>
          <t xml:space="preserve">
2.95 Λοιπά Πληροφοριακά Στοιχεία Εξόδων (-) / (+)</t>
        </r>
      </text>
    </comment>
    <comment ref="P24" authorId="0" shapeId="0" xr:uid="{00000000-0006-0000-0200-00000E000000}">
      <text>
        <r>
          <rPr>
            <b/>
            <sz val="9"/>
            <color indexed="81"/>
            <rFont val="Tahoma"/>
            <family val="2"/>
            <charset val="161"/>
          </rPr>
          <t>Συντάκτης:</t>
        </r>
        <r>
          <rPr>
            <sz val="9"/>
            <color indexed="81"/>
            <rFont val="Tahoma"/>
            <family val="2"/>
            <charset val="161"/>
          </rPr>
          <t xml:space="preserve">
Χώρίς χαρακτηρισμό Ε3 παραμένει για όλες τις άλλες περιπτώσεις οι οποίες αφορούν έξοδα που περιλαμβάνονται στο παραστατικό αλλά δεν είναι της επιχείρησης π.χ. εγγυοδοσία (κενές φυάλες), έξοδα εισαγωγών πλήν αμοιβής εκτελώνιστή κ.α.</t>
        </r>
      </text>
    </comment>
    <comment ref="L25" authorId="0" shapeId="0" xr:uid="{00000000-0006-0000-0200-00000F000000}">
      <text>
        <r>
          <rPr>
            <b/>
            <sz val="9"/>
            <color indexed="81"/>
            <rFont val="Tahoma"/>
            <family val="2"/>
            <charset val="161"/>
          </rPr>
          <t>Συντάκτης:</t>
        </r>
        <r>
          <rPr>
            <sz val="9"/>
            <color indexed="81"/>
            <rFont val="Tahoma"/>
            <family val="2"/>
            <charset val="161"/>
          </rPr>
          <t xml:space="preserve">
1.95 Λοιπά Πληροφοριακά Στοιχεία Εσόδων (+) / (-)</t>
        </r>
      </text>
    </comment>
    <comment ref="M25" authorId="0" shapeId="0" xr:uid="{00000000-0006-0000-0200-000010000000}">
      <text>
        <r>
          <rPr>
            <b/>
            <sz val="9"/>
            <color indexed="81"/>
            <rFont val="Tahoma"/>
            <family val="2"/>
            <charset val="161"/>
          </rPr>
          <t>Συντάκτης:</t>
        </r>
        <r>
          <rPr>
            <sz val="9"/>
            <color indexed="81"/>
            <rFont val="Tahoma"/>
            <family val="2"/>
            <charset val="161"/>
          </rPr>
          <t xml:space="preserve">
Χώρίς χαρακτηρισμό Ε3 παραμένει για όλες τις άλλες περιπτώσεις οι οποίες αφορούν έσοδα που περιλαμβάνονται στο παραστατικό αλλά δεν είναι της επιχείρησης</t>
        </r>
      </text>
    </comment>
    <comment ref="O25" authorId="0" shapeId="0" xr:uid="{00000000-0006-0000-0200-000011000000}">
      <text>
        <r>
          <rPr>
            <b/>
            <sz val="9"/>
            <color indexed="81"/>
            <rFont val="Tahoma"/>
            <family val="2"/>
            <charset val="161"/>
          </rPr>
          <t>Συντάκτης:</t>
        </r>
        <r>
          <rPr>
            <sz val="9"/>
            <color indexed="81"/>
            <rFont val="Tahoma"/>
            <family val="2"/>
            <charset val="161"/>
          </rPr>
          <t xml:space="preserve">
2.95 Λοιπά Πληροφοριακά Στοιχεία Εξόδων (-) / (+)</t>
        </r>
      </text>
    </comment>
    <comment ref="P25" authorId="0" shapeId="0" xr:uid="{00000000-0006-0000-0200-000012000000}">
      <text>
        <r>
          <rPr>
            <b/>
            <sz val="9"/>
            <color indexed="81"/>
            <rFont val="Tahoma"/>
            <family val="2"/>
            <charset val="161"/>
          </rPr>
          <t>Συντάκτης:</t>
        </r>
        <r>
          <rPr>
            <sz val="9"/>
            <color indexed="81"/>
            <rFont val="Tahoma"/>
            <family val="2"/>
            <charset val="161"/>
          </rPr>
          <t xml:space="preserve">
Χώρίς χαρακτηρισμό Ε3 παραμένει για όλες τις άλλες περιπτώσεις οι οποίες αφορούν έξοδα που περιλαμβάνονται στο παραστατικό αλλά δεν είναι της επιχείρησης π.χ. εγγυοδοσία (κενές φυάλες), έξοδα εισαγωγών πλήν αμοιβής εκτελώνιστή κ.α.</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Συντάκτης</author>
  </authors>
  <commentList>
    <comment ref="N3" authorId="0" shapeId="0" xr:uid="{00000000-0006-0000-0300-000001000000}">
      <text>
        <r>
          <rPr>
            <b/>
            <sz val="9"/>
            <color indexed="81"/>
            <rFont val="Tahoma"/>
            <family val="2"/>
            <charset val="161"/>
          </rPr>
          <t>Συντάκτης:</t>
        </r>
        <r>
          <rPr>
            <sz val="9"/>
            <color indexed="81"/>
            <rFont val="Tahoma"/>
            <family val="2"/>
            <charset val="161"/>
          </rPr>
          <t xml:space="preserve">
Γενικά Έξοδα χωρίς δικαιωμα εκπτωσης ΦΠΑ (-) / (+)</t>
        </r>
      </text>
    </comment>
    <comment ref="O3" authorId="0" shapeId="0" xr:uid="{00000000-0006-0000-0300-000002000000}">
      <text>
        <r>
          <rPr>
            <b/>
            <sz val="9"/>
            <color indexed="81"/>
            <rFont val="Tahoma"/>
            <family val="2"/>
            <charset val="161"/>
          </rPr>
          <t>Συντάκτης:
Ε3</t>
        </r>
        <r>
          <rPr>
            <sz val="9"/>
            <color indexed="81"/>
            <rFont val="Tahoma"/>
            <family val="2"/>
            <charset val="161"/>
          </rPr>
          <t>_Διάφορα λειτουργικά έξοδα Ζ2 - κωδ.185[ΕΔ], 285[ΠΔ], 385[ΑΒΔ], 485 [ΠΥ],</t>
        </r>
        <r>
          <rPr>
            <b/>
            <sz val="9"/>
            <color indexed="81"/>
            <rFont val="Tahoma"/>
            <family val="2"/>
            <charset val="161"/>
          </rPr>
          <t xml:space="preserve"> 585[Σύνολο]</t>
        </r>
        <r>
          <rPr>
            <sz val="9"/>
            <color indexed="81"/>
            <rFont val="Tahoma"/>
            <family val="2"/>
            <charset val="161"/>
          </rPr>
          <t xml:space="preserve">_Λοιπά έξοδα </t>
        </r>
        <r>
          <rPr>
            <b/>
            <sz val="9"/>
            <color indexed="81"/>
            <rFont val="Tahoma"/>
            <family val="2"/>
            <charset val="161"/>
          </rPr>
          <t>(κωδ._016)</t>
        </r>
      </text>
    </comment>
    <comment ref="N4" authorId="0" shapeId="0" xr:uid="{00000000-0006-0000-0300-000003000000}">
      <text>
        <r>
          <rPr>
            <b/>
            <sz val="9"/>
            <color indexed="81"/>
            <rFont val="Tahoma"/>
            <family val="2"/>
            <charset val="161"/>
          </rPr>
          <t>Συντάκτης:</t>
        </r>
        <r>
          <rPr>
            <sz val="9"/>
            <color indexed="81"/>
            <rFont val="Tahoma"/>
            <family val="2"/>
            <charset val="161"/>
          </rPr>
          <t xml:space="preserve">
Γενικά Έξοδα χωρίς δικαιωμα εκπτωσης ΦΠΑ (-) / (+)</t>
        </r>
      </text>
    </comment>
    <comment ref="O4" authorId="0" shapeId="0" xr:uid="{00000000-0006-0000-0300-000004000000}">
      <text>
        <r>
          <rPr>
            <b/>
            <sz val="9"/>
            <color indexed="81"/>
            <rFont val="Tahoma"/>
            <family val="2"/>
            <charset val="161"/>
          </rPr>
          <t>Συντάκτης:
Ε3</t>
        </r>
        <r>
          <rPr>
            <sz val="9"/>
            <color indexed="81"/>
            <rFont val="Tahoma"/>
            <family val="2"/>
            <charset val="161"/>
          </rPr>
          <t>_Διάφορα λειτουργικά έξοδα Ζ2 - κωδ.185[ΕΔ], 285[ΠΔ], 385[ΑΒΔ], 485 [ΠΥ],</t>
        </r>
        <r>
          <rPr>
            <b/>
            <sz val="9"/>
            <color indexed="81"/>
            <rFont val="Tahoma"/>
            <family val="2"/>
            <charset val="161"/>
          </rPr>
          <t xml:space="preserve"> 585[Σύνολο]</t>
        </r>
        <r>
          <rPr>
            <sz val="9"/>
            <color indexed="81"/>
            <rFont val="Tahoma"/>
            <family val="2"/>
            <charset val="161"/>
          </rPr>
          <t xml:space="preserve">_Λοιπά έξοδα </t>
        </r>
        <r>
          <rPr>
            <b/>
            <sz val="9"/>
            <color indexed="81"/>
            <rFont val="Tahoma"/>
            <family val="2"/>
            <charset val="161"/>
          </rPr>
          <t>(κωδ._016)</t>
        </r>
      </text>
    </comment>
    <comment ref="N5" authorId="0" shapeId="0" xr:uid="{00000000-0006-0000-0300-000005000000}">
      <text>
        <r>
          <rPr>
            <b/>
            <sz val="9"/>
            <color indexed="81"/>
            <rFont val="Tahoma"/>
            <family val="2"/>
            <charset val="161"/>
          </rPr>
          <t>Συντάκτης:</t>
        </r>
        <r>
          <rPr>
            <sz val="9"/>
            <color indexed="81"/>
            <rFont val="Tahoma"/>
            <family val="2"/>
            <charset val="161"/>
          </rPr>
          <t xml:space="preserve">
Γενικά Έξοδα χωρίς δικαιωμα εκπτωσης ΦΠΑ (-) / (+)</t>
        </r>
      </text>
    </comment>
    <comment ref="O5" authorId="0" shapeId="0" xr:uid="{00000000-0006-0000-0300-000006000000}">
      <text>
        <r>
          <rPr>
            <b/>
            <sz val="9"/>
            <color indexed="81"/>
            <rFont val="Tahoma"/>
            <family val="2"/>
            <charset val="161"/>
          </rPr>
          <t>Συντάκτης:
Ε3</t>
        </r>
        <r>
          <rPr>
            <sz val="9"/>
            <color indexed="81"/>
            <rFont val="Tahoma"/>
            <family val="2"/>
            <charset val="161"/>
          </rPr>
          <t>_Διάφορα λειτουργικά έξοδα Ζ2 - κωδ.185[ΕΔ], 285[ΠΔ], 385[ΑΒΔ], 485 [ΠΥ],</t>
        </r>
        <r>
          <rPr>
            <b/>
            <sz val="9"/>
            <color indexed="81"/>
            <rFont val="Tahoma"/>
            <family val="2"/>
            <charset val="161"/>
          </rPr>
          <t xml:space="preserve"> 585[Σύνολο]</t>
        </r>
        <r>
          <rPr>
            <sz val="9"/>
            <color indexed="81"/>
            <rFont val="Tahoma"/>
            <family val="2"/>
            <charset val="161"/>
          </rPr>
          <t xml:space="preserve">_Λοιπά έξοδα </t>
        </r>
        <r>
          <rPr>
            <b/>
            <sz val="9"/>
            <color indexed="81"/>
            <rFont val="Tahoma"/>
            <family val="2"/>
            <charset val="161"/>
          </rPr>
          <t>(κωδ._016)</t>
        </r>
      </text>
    </comment>
    <comment ref="N6" authorId="0" shapeId="0" xr:uid="{00000000-0006-0000-0300-000007000000}">
      <text>
        <r>
          <rPr>
            <b/>
            <sz val="9"/>
            <color indexed="81"/>
            <rFont val="Tahoma"/>
            <family val="2"/>
            <charset val="161"/>
          </rPr>
          <t>Συντάκτης:</t>
        </r>
        <r>
          <rPr>
            <sz val="9"/>
            <color indexed="81"/>
            <rFont val="Tahoma"/>
            <family val="2"/>
            <charset val="161"/>
          </rPr>
          <t xml:space="preserve">
Γενικά Έξοδα χωρίς δικαιωμα εκπτωσης ΦΠΑ (-) / (+)</t>
        </r>
      </text>
    </comment>
    <comment ref="O6" authorId="0" shapeId="0" xr:uid="{00000000-0006-0000-0300-000008000000}">
      <text>
        <r>
          <rPr>
            <b/>
            <sz val="9"/>
            <color indexed="81"/>
            <rFont val="Tahoma"/>
            <family val="2"/>
            <charset val="161"/>
          </rPr>
          <t>Συντάκτης:
Ε3</t>
        </r>
        <r>
          <rPr>
            <sz val="9"/>
            <color indexed="81"/>
            <rFont val="Tahoma"/>
            <family val="2"/>
            <charset val="161"/>
          </rPr>
          <t>_Διάφορα λειτουργικά έξοδα Ζ2 - κωδ.185[ΕΔ], 285[ΠΔ], 385[ΑΒΔ], 485 [ΠΥ],</t>
        </r>
        <r>
          <rPr>
            <b/>
            <sz val="9"/>
            <color indexed="81"/>
            <rFont val="Tahoma"/>
            <family val="2"/>
            <charset val="161"/>
          </rPr>
          <t xml:space="preserve"> 585[Σύνολο]</t>
        </r>
        <r>
          <rPr>
            <sz val="9"/>
            <color indexed="81"/>
            <rFont val="Tahoma"/>
            <family val="2"/>
            <charset val="161"/>
          </rPr>
          <t xml:space="preserve">_Λοιπά έξοδα </t>
        </r>
        <r>
          <rPr>
            <b/>
            <sz val="9"/>
            <color indexed="81"/>
            <rFont val="Tahoma"/>
            <family val="2"/>
            <charset val="161"/>
          </rPr>
          <t>(κωδ._016)</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Συντάκτης</author>
  </authors>
  <commentList>
    <comment ref="L16" authorId="0" shapeId="0" xr:uid="{00000000-0006-0000-0400-000001000000}">
      <text>
        <r>
          <rPr>
            <b/>
            <sz val="9"/>
            <color indexed="81"/>
            <rFont val="Tahoma"/>
            <family val="2"/>
            <charset val="161"/>
          </rPr>
          <t>Συντάκτης:</t>
        </r>
        <r>
          <rPr>
            <sz val="9"/>
            <color indexed="81"/>
            <rFont val="Tahoma"/>
            <family val="2"/>
            <charset val="161"/>
          </rPr>
          <t xml:space="preserve">
1.3 Έσοδα από Παροχή Υπηρεσιών (+) / (-)</t>
        </r>
      </text>
    </comment>
    <comment ref="M16" authorId="0" shapeId="0" xr:uid="{AEFFB337-9A98-4D39-9B1C-5B6B7B490F18}">
      <text>
        <r>
          <rPr>
            <b/>
            <sz val="9"/>
            <color indexed="81"/>
            <rFont val="Tahoma"/>
            <family val="2"/>
            <charset val="161"/>
          </rPr>
          <t>Συντάκτης:
Ε3</t>
        </r>
        <r>
          <rPr>
            <sz val="9"/>
            <color indexed="81"/>
            <rFont val="Tahoma"/>
            <family val="2"/>
            <charset val="161"/>
          </rPr>
          <t xml:space="preserve">_Πωλήσεις αγαθών και υπηρεσιών  - κωδ.161[ΕΔ], 261[ΠΔ], 361[ΑΒΔ], 461 [ΠΥ], </t>
        </r>
        <r>
          <rPr>
            <b/>
            <sz val="9"/>
            <color indexed="81"/>
            <rFont val="Tahoma"/>
            <family val="2"/>
            <charset val="161"/>
          </rPr>
          <t>561[Σύνολο]</t>
        </r>
        <r>
          <rPr>
            <sz val="9"/>
            <color indexed="81"/>
            <rFont val="Tahoma"/>
            <family val="2"/>
            <charset val="161"/>
          </rPr>
          <t xml:space="preserve">_Λιανικές - Ιδιωτική Πελατεία </t>
        </r>
        <r>
          <rPr>
            <b/>
            <sz val="9"/>
            <color indexed="81"/>
            <rFont val="Tahoma"/>
            <family val="2"/>
            <charset val="161"/>
          </rPr>
          <t xml:space="preserve"> (κωδ._003)</t>
        </r>
      </text>
    </comment>
    <comment ref="M19" authorId="0" shapeId="0" xr:uid="{00000000-0006-0000-0400-000003000000}">
      <text>
        <r>
          <rPr>
            <b/>
            <sz val="9"/>
            <color indexed="81"/>
            <rFont val="Tahoma"/>
            <family val="2"/>
            <charset val="161"/>
          </rPr>
          <t>Συντάκτης:</t>
        </r>
        <r>
          <rPr>
            <sz val="9"/>
            <color indexed="81"/>
            <rFont val="Tahoma"/>
            <family val="2"/>
            <charset val="161"/>
          </rPr>
          <t xml:space="preserve">
ΕΚΡΟΕΣ Φορολογητέες. ΕΝΔΟΚ. ΑΠΟΚΤ. &amp; ΠΡΑΞΕΙΣ ΛΗΠΤΗ" 1 Ι. ΕΚΡΟΕΣ ΕΝΔΟΚ. ΑΠΟΚΤΗΣΕΙΣ &amp; ΠΡΑΞΕΙΣ ΛΗΠΤΗ (</t>
        </r>
        <r>
          <rPr>
            <b/>
            <sz val="9"/>
            <color indexed="81"/>
            <rFont val="Tahoma"/>
            <family val="2"/>
            <charset val="161"/>
          </rPr>
          <t>κωδ. 303</t>
        </r>
        <r>
          <rPr>
            <sz val="9"/>
            <color indexed="81"/>
            <rFont val="Tahoma"/>
            <family val="2"/>
            <charset val="161"/>
          </rPr>
          <t>)</t>
        </r>
      </text>
    </comment>
    <comment ref="L24" authorId="0" shapeId="0" xr:uid="{00000000-0006-0000-0400-000004000000}">
      <text>
        <r>
          <rPr>
            <b/>
            <sz val="9"/>
            <color indexed="81"/>
            <rFont val="Tahoma"/>
            <family val="2"/>
            <charset val="161"/>
          </rPr>
          <t>Συντάκτης:</t>
        </r>
        <r>
          <rPr>
            <sz val="9"/>
            <color indexed="81"/>
            <rFont val="Tahoma"/>
            <family val="2"/>
            <charset val="161"/>
          </rPr>
          <t xml:space="preserve">
1.95 Λοιπά Πληροφοριακά Στοιχεία Εσόδων (+) / (-)</t>
        </r>
      </text>
    </comment>
    <comment ref="M24" authorId="0" shapeId="0" xr:uid="{00000000-0006-0000-0400-000005000000}">
      <text>
        <r>
          <rPr>
            <b/>
            <sz val="9"/>
            <color indexed="81"/>
            <rFont val="Tahoma"/>
            <family val="2"/>
            <charset val="161"/>
          </rPr>
          <t>Συντάκτης:</t>
        </r>
        <r>
          <rPr>
            <sz val="9"/>
            <color indexed="81"/>
            <rFont val="Tahoma"/>
            <family val="2"/>
            <charset val="161"/>
          </rPr>
          <t xml:space="preserve">
Χώρίς χαρακτηρισμό Ε3 παραμένει για όλες τις άλλες περιπτώσεις οι οποίες αφορούν έσοδα που περιλαμβάνονται στο παραστατικό αλλά δεν είναι της επιχείρησης</t>
        </r>
      </text>
    </comment>
    <comment ref="L25" authorId="0" shapeId="0" xr:uid="{00000000-0006-0000-0400-000006000000}">
      <text>
        <r>
          <rPr>
            <b/>
            <sz val="9"/>
            <color indexed="81"/>
            <rFont val="Tahoma"/>
            <family val="2"/>
            <charset val="161"/>
          </rPr>
          <t>Συντάκτης:</t>
        </r>
        <r>
          <rPr>
            <sz val="9"/>
            <color indexed="81"/>
            <rFont val="Tahoma"/>
            <family val="2"/>
            <charset val="161"/>
          </rPr>
          <t xml:space="preserve">
1.95 Λοιπά Πληροφοριακά Στοιχεία Εσόδων (+) / (-)</t>
        </r>
      </text>
    </comment>
    <comment ref="M25" authorId="0" shapeId="0" xr:uid="{00000000-0006-0000-0400-000007000000}">
      <text>
        <r>
          <rPr>
            <b/>
            <sz val="9"/>
            <color indexed="81"/>
            <rFont val="Tahoma"/>
            <family val="2"/>
            <charset val="161"/>
          </rPr>
          <t>Συντάκτης:</t>
        </r>
        <r>
          <rPr>
            <sz val="9"/>
            <color indexed="81"/>
            <rFont val="Tahoma"/>
            <family val="2"/>
            <charset val="161"/>
          </rPr>
          <t xml:space="preserve">
Χώρίς χαρακτηρισμό Ε3 παραμένει για όλες τις άλλες περιπτώσεις οι οποίες αφορούν έσοδα που περιλαμβάνονται στο παραστατικό αλλά δεν είναι της επιχείρησης</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Συντάκτης</author>
  </authors>
  <commentList>
    <comment ref="L16" authorId="0" shapeId="0" xr:uid="{00000000-0006-0000-0500-000001000000}">
      <text>
        <r>
          <rPr>
            <b/>
            <sz val="9"/>
            <color indexed="81"/>
            <rFont val="Tahoma"/>
            <family val="2"/>
            <charset val="161"/>
          </rPr>
          <t>Συντάκτης:</t>
        </r>
        <r>
          <rPr>
            <sz val="9"/>
            <color indexed="81"/>
            <rFont val="Tahoma"/>
            <family val="2"/>
            <charset val="161"/>
          </rPr>
          <t xml:space="preserve">
1.3 Έσοδα από Παροχή Υπηρεσιών (+) / (-)</t>
        </r>
      </text>
    </comment>
    <comment ref="M16" authorId="0" shapeId="0" xr:uid="{FDB055B3-6AFD-4798-ADE3-E5CE57104E78}">
      <text>
        <r>
          <rPr>
            <b/>
            <sz val="9"/>
            <color indexed="81"/>
            <rFont val="Tahoma"/>
            <family val="2"/>
            <charset val="161"/>
          </rPr>
          <t>Συντάκτης:
Ε3</t>
        </r>
        <r>
          <rPr>
            <sz val="9"/>
            <color indexed="81"/>
            <rFont val="Tahoma"/>
            <family val="2"/>
            <charset val="161"/>
          </rPr>
          <t xml:space="preserve">_Πωλήσεις αγαθών και υπηρεσιών  - κωδ.161[ΕΔ], 261[ΠΔ], 361[ΑΒΔ], 461 [ΠΥ], </t>
        </r>
        <r>
          <rPr>
            <b/>
            <sz val="9"/>
            <color indexed="81"/>
            <rFont val="Tahoma"/>
            <family val="2"/>
            <charset val="161"/>
          </rPr>
          <t>561[Σύνολο]</t>
        </r>
        <r>
          <rPr>
            <sz val="9"/>
            <color indexed="81"/>
            <rFont val="Tahoma"/>
            <family val="2"/>
            <charset val="161"/>
          </rPr>
          <t xml:space="preserve">_Λιανικές - Ιδιωτική Πελατεία </t>
        </r>
        <r>
          <rPr>
            <b/>
            <sz val="9"/>
            <color indexed="81"/>
            <rFont val="Tahoma"/>
            <family val="2"/>
            <charset val="161"/>
          </rPr>
          <t xml:space="preserve"> (κωδ._003)</t>
        </r>
      </text>
    </comment>
    <comment ref="L17" authorId="0" shapeId="0" xr:uid="{00000000-0006-0000-0500-000003000000}">
      <text>
        <r>
          <rPr>
            <b/>
            <sz val="9"/>
            <color indexed="81"/>
            <rFont val="Tahoma"/>
            <family val="2"/>
            <charset val="161"/>
          </rPr>
          <t>Συντάκτης:</t>
        </r>
        <r>
          <rPr>
            <sz val="9"/>
            <color indexed="81"/>
            <rFont val="Tahoma"/>
            <family val="2"/>
            <charset val="161"/>
          </rPr>
          <t xml:space="preserve">
1.3 Έσοδα από Παροχή Υπηρεσιών (+) / (-)</t>
        </r>
      </text>
    </comment>
    <comment ref="M17" authorId="0" shapeId="0" xr:uid="{5F21BA80-A200-4DD9-8E31-00EF389E7283}">
      <text>
        <r>
          <rPr>
            <b/>
            <sz val="9"/>
            <color indexed="81"/>
            <rFont val="Tahoma"/>
            <family val="2"/>
            <charset val="161"/>
          </rPr>
          <t>Συντάκτης:
Ε3</t>
        </r>
        <r>
          <rPr>
            <sz val="9"/>
            <color indexed="81"/>
            <rFont val="Tahoma"/>
            <family val="2"/>
            <charset val="161"/>
          </rPr>
          <t xml:space="preserve">_Πωλήσεις αγαθών και υπηρεσιών  - κωδ.161[ΕΔ], 261[ΠΔ], 361[ΑΒΔ], 461 [ΠΥ], </t>
        </r>
        <r>
          <rPr>
            <b/>
            <sz val="9"/>
            <color indexed="81"/>
            <rFont val="Tahoma"/>
            <family val="2"/>
            <charset val="161"/>
          </rPr>
          <t>561[Σύνολο]</t>
        </r>
        <r>
          <rPr>
            <sz val="9"/>
            <color indexed="81"/>
            <rFont val="Tahoma"/>
            <family val="2"/>
            <charset val="161"/>
          </rPr>
          <t xml:space="preserve">_Λιανικές - Ιδιωτική Πελατεία </t>
        </r>
        <r>
          <rPr>
            <b/>
            <sz val="9"/>
            <color indexed="81"/>
            <rFont val="Tahoma"/>
            <family val="2"/>
            <charset val="161"/>
          </rPr>
          <t xml:space="preserve"> (κωδ._003)</t>
        </r>
      </text>
    </comment>
    <comment ref="M19" authorId="0" shapeId="0" xr:uid="{00000000-0006-0000-0500-000005000000}">
      <text>
        <r>
          <rPr>
            <b/>
            <sz val="9"/>
            <color indexed="81"/>
            <rFont val="Tahoma"/>
            <family val="2"/>
            <charset val="161"/>
          </rPr>
          <t>Συντάκτης:</t>
        </r>
        <r>
          <rPr>
            <sz val="9"/>
            <color indexed="81"/>
            <rFont val="Tahoma"/>
            <family val="2"/>
            <charset val="161"/>
          </rPr>
          <t xml:space="preserve">
ΕΚΡΟΕΣ Φορολογητέες. ΕΝΔΟΚ. ΑΠΟΚΤ. &amp; ΠΡΑΞΕΙΣ ΛΗΠΤΗ" 1 Ι. ΕΚΡΟΕΣ ΕΝΔΟΚ. ΑΠΟΚΤΗΣΕΙΣ &amp; ΠΡΑΞΕΙΣ ΛΗΠΤΗ (</t>
        </r>
        <r>
          <rPr>
            <b/>
            <sz val="9"/>
            <color indexed="81"/>
            <rFont val="Tahoma"/>
            <family val="2"/>
            <charset val="161"/>
          </rPr>
          <t>κωδ. 303</t>
        </r>
        <r>
          <rPr>
            <sz val="9"/>
            <color indexed="81"/>
            <rFont val="Tahoma"/>
            <family val="2"/>
            <charset val="161"/>
          </rPr>
          <t>)</t>
        </r>
      </text>
    </comment>
    <comment ref="L24" authorId="0" shapeId="0" xr:uid="{00000000-0006-0000-0500-000006000000}">
      <text>
        <r>
          <rPr>
            <b/>
            <sz val="9"/>
            <color indexed="81"/>
            <rFont val="Tahoma"/>
            <family val="2"/>
            <charset val="161"/>
          </rPr>
          <t>Συντάκτης:</t>
        </r>
        <r>
          <rPr>
            <sz val="9"/>
            <color indexed="81"/>
            <rFont val="Tahoma"/>
            <family val="2"/>
            <charset val="161"/>
          </rPr>
          <t xml:space="preserve">
1.95 Λοιπά Πληροφοριακά Στοιχεία Εσόδων (+) / (-)</t>
        </r>
      </text>
    </comment>
    <comment ref="M24" authorId="0" shapeId="0" xr:uid="{00000000-0006-0000-0500-000007000000}">
      <text>
        <r>
          <rPr>
            <b/>
            <sz val="9"/>
            <color indexed="81"/>
            <rFont val="Tahoma"/>
            <family val="2"/>
            <charset val="161"/>
          </rPr>
          <t>Συντάκτης:</t>
        </r>
        <r>
          <rPr>
            <sz val="9"/>
            <color indexed="81"/>
            <rFont val="Tahoma"/>
            <family val="2"/>
            <charset val="161"/>
          </rPr>
          <t xml:space="preserve">
Χώρίς χαρακτηρισμό Ε3 παραμένει για όλες τις άλλες περιπτώσεις οι οποίες αφορούν έσοδα που περιλαμβάνονται στο παραστατικό αλλά δεν είναι της επιχείρησης</t>
        </r>
      </text>
    </comment>
    <comment ref="L25" authorId="0" shapeId="0" xr:uid="{00000000-0006-0000-0500-000008000000}">
      <text>
        <r>
          <rPr>
            <b/>
            <sz val="9"/>
            <color indexed="81"/>
            <rFont val="Tahoma"/>
            <family val="2"/>
            <charset val="161"/>
          </rPr>
          <t>Συντάκτης:</t>
        </r>
        <r>
          <rPr>
            <sz val="9"/>
            <color indexed="81"/>
            <rFont val="Tahoma"/>
            <family val="2"/>
            <charset val="161"/>
          </rPr>
          <t xml:space="preserve">
1.95 Λοιπά Πληροφοριακά Στοιχεία Εσόδων (+) / (-)</t>
        </r>
      </text>
    </comment>
    <comment ref="M25" authorId="0" shapeId="0" xr:uid="{00000000-0006-0000-0500-000009000000}">
      <text>
        <r>
          <rPr>
            <b/>
            <sz val="9"/>
            <color indexed="81"/>
            <rFont val="Tahoma"/>
            <family val="2"/>
            <charset val="161"/>
          </rPr>
          <t>Συντάκτης:</t>
        </r>
        <r>
          <rPr>
            <sz val="9"/>
            <color indexed="81"/>
            <rFont val="Tahoma"/>
            <family val="2"/>
            <charset val="161"/>
          </rPr>
          <t xml:space="preserve">
Χώρίς χαρακτηρισμό Ε3 παραμένει για όλες τις άλλες περιπτώσεις οι οποίες αφορούν έσοδα που περιλαμβάνονται στο παραστατικό αλλά δεν είναι της επιχείρησης</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Συντάκτης</author>
  </authors>
  <commentList>
    <comment ref="L16" authorId="0" shapeId="0" xr:uid="{00000000-0006-0000-0600-000001000000}">
      <text>
        <r>
          <rPr>
            <b/>
            <sz val="9"/>
            <color indexed="81"/>
            <rFont val="Tahoma"/>
            <family val="2"/>
            <charset val="161"/>
          </rPr>
          <t>Συντάκτης:</t>
        </r>
        <r>
          <rPr>
            <sz val="9"/>
            <color indexed="81"/>
            <rFont val="Tahoma"/>
            <family val="2"/>
            <charset val="161"/>
          </rPr>
          <t xml:space="preserve">
1.3 Έσοδα από Παροχή Υπηρεσιών (+) / (-)</t>
        </r>
      </text>
    </comment>
    <comment ref="M16" authorId="0" shapeId="0" xr:uid="{15898528-ECD8-4E52-921C-90499920DAD3}">
      <text>
        <r>
          <rPr>
            <b/>
            <sz val="9"/>
            <color indexed="81"/>
            <rFont val="Tahoma"/>
            <family val="2"/>
            <charset val="161"/>
          </rPr>
          <t>Συντάκτης:
Ε3</t>
        </r>
        <r>
          <rPr>
            <sz val="9"/>
            <color indexed="81"/>
            <rFont val="Tahoma"/>
            <family val="2"/>
            <charset val="161"/>
          </rPr>
          <t xml:space="preserve">_Πωλήσεις αγαθών και υπηρεσιών  - κωδ.161[ΕΔ], 261[ΠΔ], 361[ΑΒΔ], 461 [ΠΥ], </t>
        </r>
        <r>
          <rPr>
            <b/>
            <sz val="9"/>
            <color indexed="81"/>
            <rFont val="Tahoma"/>
            <family val="2"/>
            <charset val="161"/>
          </rPr>
          <t>561[Σύνολο]</t>
        </r>
        <r>
          <rPr>
            <sz val="9"/>
            <color indexed="81"/>
            <rFont val="Tahoma"/>
            <family val="2"/>
            <charset val="161"/>
          </rPr>
          <t xml:space="preserve">_Λιανικές - Ιδιωτική Πελατεία </t>
        </r>
        <r>
          <rPr>
            <b/>
            <sz val="9"/>
            <color indexed="81"/>
            <rFont val="Tahoma"/>
            <family val="2"/>
            <charset val="161"/>
          </rPr>
          <t xml:space="preserve"> (κωδ._003)</t>
        </r>
      </text>
    </comment>
    <comment ref="L17" authorId="0" shapeId="0" xr:uid="{00000000-0006-0000-0600-000003000000}">
      <text>
        <r>
          <rPr>
            <b/>
            <sz val="9"/>
            <color indexed="81"/>
            <rFont val="Tahoma"/>
            <family val="2"/>
            <charset val="161"/>
          </rPr>
          <t>Συντάκτης:</t>
        </r>
        <r>
          <rPr>
            <sz val="9"/>
            <color indexed="81"/>
            <rFont val="Tahoma"/>
            <family val="2"/>
            <charset val="161"/>
          </rPr>
          <t xml:space="preserve">
1.3 Έσοδα από Παροχή Υπηρεσιών (+) / (-)</t>
        </r>
      </text>
    </comment>
    <comment ref="M17" authorId="0" shapeId="0" xr:uid="{A40D4CED-0350-4701-BFF0-D8928471648C}">
      <text>
        <r>
          <rPr>
            <b/>
            <sz val="9"/>
            <color indexed="81"/>
            <rFont val="Tahoma"/>
            <family val="2"/>
            <charset val="161"/>
          </rPr>
          <t>Συντάκτης:
Ε3</t>
        </r>
        <r>
          <rPr>
            <sz val="9"/>
            <color indexed="81"/>
            <rFont val="Tahoma"/>
            <family val="2"/>
            <charset val="161"/>
          </rPr>
          <t xml:space="preserve">_Πωλήσεις αγαθών και υπηρεσιών  - κωδ.161[ΕΔ], 261[ΠΔ], 361[ΑΒΔ], 461 [ΠΥ], </t>
        </r>
        <r>
          <rPr>
            <b/>
            <sz val="9"/>
            <color indexed="81"/>
            <rFont val="Tahoma"/>
            <family val="2"/>
            <charset val="161"/>
          </rPr>
          <t>561[Σύνολο]</t>
        </r>
        <r>
          <rPr>
            <sz val="9"/>
            <color indexed="81"/>
            <rFont val="Tahoma"/>
            <family val="2"/>
            <charset val="161"/>
          </rPr>
          <t xml:space="preserve">_Λιανικές - Ιδιωτική Πελατεία </t>
        </r>
        <r>
          <rPr>
            <b/>
            <sz val="9"/>
            <color indexed="81"/>
            <rFont val="Tahoma"/>
            <family val="2"/>
            <charset val="161"/>
          </rPr>
          <t xml:space="preserve"> (κωδ._003)</t>
        </r>
      </text>
    </comment>
    <comment ref="M19" authorId="0" shapeId="0" xr:uid="{00000000-0006-0000-0600-000005000000}">
      <text>
        <r>
          <rPr>
            <b/>
            <sz val="9"/>
            <color indexed="81"/>
            <rFont val="Tahoma"/>
            <family val="2"/>
            <charset val="161"/>
          </rPr>
          <t>Συντάκτης:</t>
        </r>
        <r>
          <rPr>
            <sz val="9"/>
            <color indexed="81"/>
            <rFont val="Tahoma"/>
            <family val="2"/>
            <charset val="161"/>
          </rPr>
          <t xml:space="preserve">
ΕΚΡΟΕΣ Φορολογητέες. ΕΝΔΟΚ. ΑΠΟΚΤ. &amp; ΠΡΑΞΕΙΣ ΛΗΠΤΗ" 1 Ι. ΕΚΡΟΕΣ ΕΝΔΟΚ. ΑΠΟΚΤΗΣΕΙΣ &amp; ΠΡΑΞΕΙΣ ΛΗΠΤΗ (</t>
        </r>
        <r>
          <rPr>
            <b/>
            <sz val="9"/>
            <color indexed="81"/>
            <rFont val="Tahoma"/>
            <family val="2"/>
            <charset val="161"/>
          </rPr>
          <t>κωδ. 303</t>
        </r>
        <r>
          <rPr>
            <sz val="9"/>
            <color indexed="81"/>
            <rFont val="Tahoma"/>
            <family val="2"/>
            <charset val="161"/>
          </rPr>
          <t>)</t>
        </r>
      </text>
    </comment>
    <comment ref="L24" authorId="0" shapeId="0" xr:uid="{00000000-0006-0000-0600-000006000000}">
      <text>
        <r>
          <rPr>
            <b/>
            <sz val="9"/>
            <color indexed="81"/>
            <rFont val="Tahoma"/>
            <family val="2"/>
            <charset val="161"/>
          </rPr>
          <t>Συντάκτης:</t>
        </r>
        <r>
          <rPr>
            <sz val="9"/>
            <color indexed="81"/>
            <rFont val="Tahoma"/>
            <family val="2"/>
            <charset val="161"/>
          </rPr>
          <t xml:space="preserve">
1.95 Λοιπά Πληροφοριακά Στοιχεία Εσόδων (+) / (-)</t>
        </r>
      </text>
    </comment>
    <comment ref="M24" authorId="0" shapeId="0" xr:uid="{00000000-0006-0000-0600-000007000000}">
      <text>
        <r>
          <rPr>
            <b/>
            <sz val="9"/>
            <color indexed="81"/>
            <rFont val="Tahoma"/>
            <family val="2"/>
            <charset val="161"/>
          </rPr>
          <t>Συντάκτης:</t>
        </r>
        <r>
          <rPr>
            <sz val="9"/>
            <color indexed="81"/>
            <rFont val="Tahoma"/>
            <family val="2"/>
            <charset val="161"/>
          </rPr>
          <t xml:space="preserve">
Χώρίς χαρακτηρισμό Ε3 παραμένει για όλες τις άλλες περιπτώσεις οι οποίες αφορούν έσοδα που περιλαμβάνονται στο παραστατικό αλλά δεν είναι της επιχείρησης</t>
        </r>
      </text>
    </comment>
    <comment ref="L25" authorId="0" shapeId="0" xr:uid="{00000000-0006-0000-0600-000008000000}">
      <text>
        <r>
          <rPr>
            <b/>
            <sz val="9"/>
            <color indexed="81"/>
            <rFont val="Tahoma"/>
            <family val="2"/>
            <charset val="161"/>
          </rPr>
          <t>Συντάκτης:</t>
        </r>
        <r>
          <rPr>
            <sz val="9"/>
            <color indexed="81"/>
            <rFont val="Tahoma"/>
            <family val="2"/>
            <charset val="161"/>
          </rPr>
          <t xml:space="preserve">
1.95 Λοιπά Πληροφοριακά Στοιχεία Εσόδων (+) / (-)</t>
        </r>
      </text>
    </comment>
    <comment ref="M25" authorId="0" shapeId="0" xr:uid="{00000000-0006-0000-0600-000009000000}">
      <text>
        <r>
          <rPr>
            <b/>
            <sz val="9"/>
            <color indexed="81"/>
            <rFont val="Tahoma"/>
            <family val="2"/>
            <charset val="161"/>
          </rPr>
          <t>Συντάκτης:</t>
        </r>
        <r>
          <rPr>
            <sz val="9"/>
            <color indexed="81"/>
            <rFont val="Tahoma"/>
            <family val="2"/>
            <charset val="161"/>
          </rPr>
          <t xml:space="preserve">
Χώρίς χαρακτηρισμό Ε3 παραμένει για όλες τις άλλες περιπτώσεις οι οποίες αφορούν έσοδα που περιλαμβάνονται στο παραστατικό αλλά δεν είναι της επιχείρησης</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Συντάκτης</author>
  </authors>
  <commentList>
    <comment ref="N3" authorId="0" shapeId="0" xr:uid="{00000000-0006-0000-0700-000001000000}">
      <text>
        <r>
          <rPr>
            <b/>
            <sz val="9"/>
            <color indexed="81"/>
            <rFont val="Tahoma"/>
            <family val="2"/>
            <charset val="161"/>
          </rPr>
          <t>Συντάκτης:</t>
        </r>
        <r>
          <rPr>
            <sz val="9"/>
            <color indexed="81"/>
            <rFont val="Tahoma"/>
            <family val="2"/>
            <charset val="161"/>
          </rPr>
          <t xml:space="preserve">
Γενικά Έξοδα χωρίς δικαιωμα εκπτωσης ΦΠΑ (-) / (+)</t>
        </r>
      </text>
    </comment>
    <comment ref="O3" authorId="0" shapeId="0" xr:uid="{00000000-0006-0000-0700-000002000000}">
      <text>
        <r>
          <rPr>
            <b/>
            <sz val="9"/>
            <color indexed="81"/>
            <rFont val="Tahoma"/>
            <family val="2"/>
            <charset val="161"/>
          </rPr>
          <t>Συντάκτης:
Ε3</t>
        </r>
        <r>
          <rPr>
            <sz val="9"/>
            <color indexed="81"/>
            <rFont val="Tahoma"/>
            <family val="2"/>
            <charset val="161"/>
          </rPr>
          <t>_Διάφορα λειτουργικά έξοδα Ζ2 - κωδ.185[ΕΔ], 285[ΠΔ], 385[ΑΒΔ], 485 [ΠΥ],</t>
        </r>
        <r>
          <rPr>
            <b/>
            <sz val="9"/>
            <color indexed="81"/>
            <rFont val="Tahoma"/>
            <family val="2"/>
            <charset val="161"/>
          </rPr>
          <t xml:space="preserve"> 585[Σύνολο]</t>
        </r>
        <r>
          <rPr>
            <sz val="9"/>
            <color indexed="81"/>
            <rFont val="Tahoma"/>
            <family val="2"/>
            <charset val="161"/>
          </rPr>
          <t xml:space="preserve">_Λοιπά έξοδα </t>
        </r>
        <r>
          <rPr>
            <b/>
            <sz val="9"/>
            <color indexed="81"/>
            <rFont val="Tahoma"/>
            <family val="2"/>
            <charset val="161"/>
          </rPr>
          <t>(κωδ._016)</t>
        </r>
      </text>
    </comment>
    <comment ref="N4" authorId="0" shapeId="0" xr:uid="{00000000-0006-0000-0700-000003000000}">
      <text>
        <r>
          <rPr>
            <b/>
            <sz val="9"/>
            <color indexed="81"/>
            <rFont val="Tahoma"/>
            <family val="2"/>
            <charset val="161"/>
          </rPr>
          <t>Συντάκτης:</t>
        </r>
        <r>
          <rPr>
            <sz val="9"/>
            <color indexed="81"/>
            <rFont val="Tahoma"/>
            <family val="2"/>
            <charset val="161"/>
          </rPr>
          <t xml:space="preserve">
Γενικά Έξοδα χωρίς δικαιωμα εκπτωσης ΦΠΑ (-) / (+)</t>
        </r>
      </text>
    </comment>
    <comment ref="O4" authorId="0" shapeId="0" xr:uid="{00000000-0006-0000-0700-000004000000}">
      <text>
        <r>
          <rPr>
            <b/>
            <sz val="9"/>
            <color indexed="81"/>
            <rFont val="Tahoma"/>
            <family val="2"/>
            <charset val="161"/>
          </rPr>
          <t>Συντάκτης:
Ε3</t>
        </r>
        <r>
          <rPr>
            <sz val="9"/>
            <color indexed="81"/>
            <rFont val="Tahoma"/>
            <family val="2"/>
            <charset val="161"/>
          </rPr>
          <t>_Διάφορα λειτουργικά έξοδα Ζ2 - κωδ.185[ΕΔ], 285[ΠΔ], 385[ΑΒΔ], 485 [ΠΥ],</t>
        </r>
        <r>
          <rPr>
            <b/>
            <sz val="9"/>
            <color indexed="81"/>
            <rFont val="Tahoma"/>
            <family val="2"/>
            <charset val="161"/>
          </rPr>
          <t xml:space="preserve"> 585[Σύνολο]</t>
        </r>
        <r>
          <rPr>
            <sz val="9"/>
            <color indexed="81"/>
            <rFont val="Tahoma"/>
            <family val="2"/>
            <charset val="161"/>
          </rPr>
          <t xml:space="preserve">_Λοιπά έξοδα </t>
        </r>
        <r>
          <rPr>
            <b/>
            <sz val="9"/>
            <color indexed="81"/>
            <rFont val="Tahoma"/>
            <family val="2"/>
            <charset val="161"/>
          </rPr>
          <t>(κωδ._016)</t>
        </r>
      </text>
    </comment>
    <comment ref="N5" authorId="0" shapeId="0" xr:uid="{00000000-0006-0000-0700-000005000000}">
      <text>
        <r>
          <rPr>
            <b/>
            <sz val="9"/>
            <color indexed="81"/>
            <rFont val="Tahoma"/>
            <family val="2"/>
            <charset val="161"/>
          </rPr>
          <t>Συντάκτης:</t>
        </r>
        <r>
          <rPr>
            <sz val="9"/>
            <color indexed="81"/>
            <rFont val="Tahoma"/>
            <family val="2"/>
            <charset val="161"/>
          </rPr>
          <t xml:space="preserve">
Γενικά Έξοδα χωρίς δικαιωμα εκπτωσης ΦΠΑ (-) / (+)</t>
        </r>
      </text>
    </comment>
    <comment ref="O5" authorId="0" shapeId="0" xr:uid="{00000000-0006-0000-0700-000006000000}">
      <text>
        <r>
          <rPr>
            <b/>
            <sz val="9"/>
            <color indexed="81"/>
            <rFont val="Tahoma"/>
            <family val="2"/>
            <charset val="161"/>
          </rPr>
          <t>Συντάκτης:
Ε3</t>
        </r>
        <r>
          <rPr>
            <sz val="9"/>
            <color indexed="81"/>
            <rFont val="Tahoma"/>
            <family val="2"/>
            <charset val="161"/>
          </rPr>
          <t>_Διάφορα λειτουργικά έξοδα Ζ2 - κωδ.185[ΕΔ], 285[ΠΔ], 385[ΑΒΔ], 485 [ΠΥ],</t>
        </r>
        <r>
          <rPr>
            <b/>
            <sz val="9"/>
            <color indexed="81"/>
            <rFont val="Tahoma"/>
            <family val="2"/>
            <charset val="161"/>
          </rPr>
          <t xml:space="preserve"> 585[Σύνολο]</t>
        </r>
        <r>
          <rPr>
            <sz val="9"/>
            <color indexed="81"/>
            <rFont val="Tahoma"/>
            <family val="2"/>
            <charset val="161"/>
          </rPr>
          <t xml:space="preserve">_Λοιπά έξοδα </t>
        </r>
        <r>
          <rPr>
            <b/>
            <sz val="9"/>
            <color indexed="81"/>
            <rFont val="Tahoma"/>
            <family val="2"/>
            <charset val="161"/>
          </rPr>
          <t>(κωδ._016)</t>
        </r>
      </text>
    </comment>
    <comment ref="N6" authorId="0" shapeId="0" xr:uid="{00000000-0006-0000-0700-000007000000}">
      <text>
        <r>
          <rPr>
            <b/>
            <sz val="9"/>
            <color indexed="81"/>
            <rFont val="Tahoma"/>
            <family val="2"/>
            <charset val="161"/>
          </rPr>
          <t>Συντάκτης:</t>
        </r>
        <r>
          <rPr>
            <sz val="9"/>
            <color indexed="81"/>
            <rFont val="Tahoma"/>
            <family val="2"/>
            <charset val="161"/>
          </rPr>
          <t xml:space="preserve">
Γενικά Έξοδα χωρίς δικαιωμα εκπτωσης ΦΠΑ (-) / (+)</t>
        </r>
      </text>
    </comment>
    <comment ref="O6" authorId="0" shapeId="0" xr:uid="{00000000-0006-0000-0700-000008000000}">
      <text>
        <r>
          <rPr>
            <b/>
            <sz val="9"/>
            <color indexed="81"/>
            <rFont val="Tahoma"/>
            <family val="2"/>
            <charset val="161"/>
          </rPr>
          <t>Συντάκτης:
Ε3</t>
        </r>
        <r>
          <rPr>
            <sz val="9"/>
            <color indexed="81"/>
            <rFont val="Tahoma"/>
            <family val="2"/>
            <charset val="161"/>
          </rPr>
          <t>_Διάφορα λειτουργικά έξοδα Ζ2 - κωδ.185[ΕΔ], 285[ΠΔ], 385[ΑΒΔ], 485 [ΠΥ],</t>
        </r>
        <r>
          <rPr>
            <b/>
            <sz val="9"/>
            <color indexed="81"/>
            <rFont val="Tahoma"/>
            <family val="2"/>
            <charset val="161"/>
          </rPr>
          <t xml:space="preserve"> 585[Σύνολο]</t>
        </r>
        <r>
          <rPr>
            <sz val="9"/>
            <color indexed="81"/>
            <rFont val="Tahoma"/>
            <family val="2"/>
            <charset val="161"/>
          </rPr>
          <t xml:space="preserve">_Λοιπά έξοδα </t>
        </r>
        <r>
          <rPr>
            <b/>
            <sz val="9"/>
            <color indexed="81"/>
            <rFont val="Tahoma"/>
            <family val="2"/>
            <charset val="161"/>
          </rPr>
          <t>(κωδ._016)</t>
        </r>
      </text>
    </comment>
  </commentList>
</comments>
</file>

<file path=xl/sharedStrings.xml><?xml version="1.0" encoding="utf-8"?>
<sst xmlns="http://schemas.openxmlformats.org/spreadsheetml/2006/main" count="423" uniqueCount="105">
  <si>
    <t>ΕΝΤΟΛΕΑΣ</t>
  </si>
  <si>
    <t>ΕΠΑΓΓΕΛΜΑ</t>
  </si>
  <si>
    <t>ΤΗΛ</t>
  </si>
  <si>
    <t>ΑΠΟΔΕΙΞΗ ΠΑΡΟΧΗΣ ΥΠΗΡΕΣΙΩΝ</t>
  </si>
  <si>
    <t>ΕΥΡΩ</t>
  </si>
  <si>
    <t>ΕΥΡΩ:</t>
  </si>
  <si>
    <t>Νο</t>
  </si>
  <si>
    <t>Ημερομηνία</t>
  </si>
  <si>
    <t>Δ/ΝΣΗ</t>
  </si>
  <si>
    <t>ΑΦΜ</t>
  </si>
  <si>
    <t>Δ.Ο.Υ.</t>
  </si>
  <si>
    <t>Μερικό σύνολο</t>
  </si>
  <si>
    <t>Πλέον Φ.Π.Α. 24%</t>
  </si>
  <si>
    <t>ΤΕΛΙΚΟ ΣΥΝΟΛΟ ΜΕ ΦΠΑ 24%</t>
  </si>
  <si>
    <t xml:space="preserve">ΤΕΛΙΚΟ ΣΥΝΟΛΟ ΟΛΟΓΡΑΦΩΣ: </t>
  </si>
  <si>
    <t>Παρακρατούμενος φόρος 20% από εντολέα για αμοιβή πέραν της ελάχιστης</t>
  </si>
  <si>
    <t>ΕΙΣΠΡΑΧΘΕΙΣΑ ΑΜΟΙΒΗ: ΕΥΡΩ</t>
  </si>
  <si>
    <t>Ο ΛΑΒΩΝ</t>
  </si>
  <si>
    <t>ΑΙΤΙΟΛΟΓΙΑ</t>
  </si>
  <si>
    <t>ΠΑΡΑΣΤΑΣΗ ΣΕ ΕΦΕΤΕΙΟ</t>
  </si>
  <si>
    <t>ΤΙΜΟΛΟΓΙΟ ΠΑΡΟΧΗΣ ΥΠΗΡΕΣΙΩΝ</t>
  </si>
  <si>
    <t>ΠΟΣΑ</t>
  </si>
  <si>
    <t>ΑΝΑΛΥΣΗ ΑΜΟΙΒΗΣ</t>
  </si>
  <si>
    <t>ΑΝΑΛΥΣΗ ΚΡΑΤΗΣΕΩΝ</t>
  </si>
  <si>
    <t>ΕΤΑΙΡΕΙΑ Α.Ε.</t>
  </si>
  <si>
    <t>ΕΤΑΙΡΕΙΑ Ο.Ε.</t>
  </si>
  <si>
    <t>*</t>
  </si>
  <si>
    <t>Δ.Σ. ΑΘΗΝΩΝ</t>
  </si>
  <si>
    <t xml:space="preserve">Νο </t>
  </si>
  <si>
    <t>Π2465830</t>
  </si>
  <si>
    <t>ΑΝΑΛΥΣΗ (*)</t>
  </si>
  <si>
    <t xml:space="preserve">ΠΟΣΟ ΑΝΑΦΟΡΑΣ (Παρ. Ι Ν. 4194/2013) </t>
  </si>
  <si>
    <t>ΔΣΑ</t>
  </si>
  <si>
    <t>Ε.Φ.Κ.Α.</t>
  </si>
  <si>
    <t>Κράτηση του Άρθρ. 29 ν 4596/2019</t>
  </si>
  <si>
    <t>ΦΟΡΟΣ</t>
  </si>
  <si>
    <t>ΣΥΝΟΛΟ ΚΡΑΤΗΣΕΩΝ</t>
  </si>
  <si>
    <t>ΕΞΟΦΛΗΣΗ</t>
  </si>
  <si>
    <t>ΤΑΧΔΙΚ ΚΑΤΑΘΕΣΗΣ</t>
  </si>
  <si>
    <t>ΤΑΧΔΙΚ ΑΝΤΙΓΡΑΦΩΝ</t>
  </si>
  <si>
    <t>ΣΥΝΟΛΟ ΕΝΣΗΜΩΝ</t>
  </si>
  <si>
    <t>* Επί του ποσού των 566,60€ υπολογίζεται ΦΠΑ 24% = 135,84€ (Σύνολο ποσού αναφοράς και ΦΠΑ: 701,84</t>
  </si>
  <si>
    <t>Με εντολή Δ.Σ. ΑΘΗΝΩΝ</t>
  </si>
  <si>
    <t xml:space="preserve">                                  Παράρτημα I &amp; III, N. 4194/2013 (ΦΕΚ Α΄ 208/27-09-2013)</t>
  </si>
  <si>
    <t xml:space="preserve">            ΓΡΑΜΜΑΤΙΟ ΠΡΟΚΑΡΑΒΟΛΗΣ ΕΙΣΦΟΡΩΝ &amp; ΕΝΣΗΜΩΝ 140,60 ΕΥΡΩ</t>
  </si>
  <si>
    <t>category1_3</t>
  </si>
  <si>
    <t>Ε3_561_001</t>
  </si>
  <si>
    <t>ΧΑΡΑΚΤΗΡΙΣΜΟΙ ΕΣΟΔΩΝ</t>
  </si>
  <si>
    <t>ΕΠΙΤΡΕΠΤΕΣ ΤΙΜΕΣ ΣΤΗΛΗΣ 9</t>
  </si>
  <si>
    <t>ΕΠΙΤΡΕΠΤΕΣ ΤΙΜΕΣ Ε3</t>
  </si>
  <si>
    <t>ΧΑΡΑΚΤΗΡΙΣΜΟΙ ΕΞΟΔΩΝ</t>
  </si>
  <si>
    <t>category2_3</t>
  </si>
  <si>
    <t>13.30</t>
  </si>
  <si>
    <t>ΠΕΛΑΤΗΣ ΙΔΙΩΤΗΣ "Α"</t>
  </si>
  <si>
    <t>ΠΕΛΑΤΗΣ ΙΔΙΩΤΗΣ "Β"</t>
  </si>
  <si>
    <t>Προκαταβολή φόρου 15% βάσει ως άνω τριπλότυπου Δ.Σ.Α.</t>
  </si>
  <si>
    <t xml:space="preserve">ΠΑΡΑΚΡΑΤΗΣΗ ΦΟΡΟΥ 20% ΣΕ ΠΕΛΑΤΕΣ ΕΠΙΧΕΙΡΗΣΕΙΣ ΓΙΝΕΤΑΙ ΣΕ ΠΟΣΑ ΠΑΝΩ ΑΠΌ 300€ ΠΛΕΟΝ ΤΗΣ ΕΛΑΧΙΣΤΗΣ ΑΜΟΙΒΗΣ ΔΗΛΑΔΗ 566,00 + 200,00 = 766,00 ΑΠΌ ΑΥΤΉ ΤΗΝ ΑΜΟΙΒΗ ΔΙΕΝΕΡΓΕΙΤΑΙ ΠΑΡΑΚΡΑΤΗΣΗ ΣΤΟ ΠΟΣΟ ΤΩΝ 300 ΕΥΡΩ ΚΑΙ ΠΑΝΩ ΚΑΙ ΌΧΙ ΣΤΑ 200 ΕΥΡΩ </t>
  </si>
  <si>
    <t>ΧΑΡΑΚΤΗΡΙΣΜΟΣ ΦΠΑ</t>
  </si>
  <si>
    <t>VAT_303</t>
  </si>
  <si>
    <t>VAT_361</t>
  </si>
  <si>
    <t>category2_95</t>
  </si>
  <si>
    <t>Δεν ενημερώνει Ε3</t>
  </si>
  <si>
    <t>category1_95</t>
  </si>
  <si>
    <t>Δεν χαρακτηρίζεται περιλαμβάνεται στη γραμμή του εσόδου</t>
  </si>
  <si>
    <t>Δεν χαρακτηρίζεται περιλαμβάνεται στη γραμμή του εξόδου</t>
  </si>
  <si>
    <t>Ε3_585_016</t>
  </si>
  <si>
    <t>category2_5</t>
  </si>
  <si>
    <t>ΤΥΠΟΣ ΠΑΡΑΣΤΑΤΙΚΟΥ</t>
  </si>
  <si>
    <t>ΚΑΤΗΓΟΡΙΑ</t>
  </si>
  <si>
    <t>Β1</t>
  </si>
  <si>
    <t>Περιλαμβάνεται στο εκδιδόμενο παραστατικό</t>
  </si>
  <si>
    <t>Αμοιβή - Περιλαμβάνεται στο εκδιδόμενο παραστατικό</t>
  </si>
  <si>
    <t>Κατηγορία Α1_ΤΥΠΟΣ ΠΑΡΑΣΤΑΤΙΚΟΥ: 2.1 - Τιμολόγιο Παροχής</t>
  </si>
  <si>
    <t>ΠΑΡΑΔΕΙΓΜΑ 1 - ΠΕΛΑΤΗΣ ΕΤΑΙΡΕΙΑ ΑΕ ΑΜΟΙΒΗ 566,00 ΜΕ ΦΠΑ 24%</t>
  </si>
  <si>
    <t>ΠΑΡΑΔΕΙΓΜΑ 2 - ΠΕΛΑΤΗΣ ΕΤΑΙΡΕΙΑ ΟΕ ΑΜΟΙΒΗ 566,00 ΜΕ ΦΠΑ 24%</t>
  </si>
  <si>
    <t>ΠΑΡΑΔΕΙΓΜΑ 3 - ΠΕΛΑΤΗΣ ΕΤΑΙΡΕΙΑ ΟΕ ΑΜΟΙΒΗ 288,00 ΜΕ ΦΠΑ 24%</t>
  </si>
  <si>
    <t xml:space="preserve">ΠΑΡΑΔΕΙΓΜΑ 1 - ΠΕΛΑΤΗΣ ΙΔΙΩΤΗΣ ΑΜΟΙΒΗ 566,00 ΜΕ ΦΠΑ 24%
</t>
  </si>
  <si>
    <t>ΠΑΡΑΔΕΙΓΜΑ 2 - ΠΕΛΑΤΗΣ ΙΔΙΩΤΗΣ ΑΜΟΙΒΗ 566,00 ΜΕ ΦΠΑ 24%</t>
  </si>
  <si>
    <t>ΠΑΡΑΔΕΙΓΜΑ 3 - ΠΕΛΑΤΗΣ ΙΔΙΩΤΗΣ ΑΜΟΙΒΗ 566,00 ΜΕ ΦΠΑ 24%</t>
  </si>
  <si>
    <t>Δεν χαρακτηρίζεται περιλαμβάνεται στο 14.5 ΕΦΚΑ και λοιποί Ασφαλιστικοί Οργανισμοί</t>
  </si>
  <si>
    <t>Έξοδα κατάθεσης δικογράφου</t>
  </si>
  <si>
    <r>
      <rPr>
        <b/>
        <u/>
        <sz val="11"/>
        <color theme="1"/>
        <rFont val="Calibri"/>
        <family val="2"/>
        <charset val="161"/>
        <scheme val="minor"/>
      </rPr>
      <t>Σενάριο συναλλαγής:</t>
    </r>
    <r>
      <rPr>
        <sz val="11"/>
        <color theme="1"/>
        <rFont val="Calibri"/>
        <family val="2"/>
        <scheme val="minor"/>
      </rPr>
      <t xml:space="preserve"> Ο Δικηγόρος λαμβάνει επιπλέον αμοιβή μικρότερη των 300,00 Ευρώ (έστω 200,00 Ευρώ). Στην εν λόγω περίπτωση περίπτωση, στο Τ.Π.Υ. θα αναγράψει 766,00 Ευρώ (566,00 + 200,00) + Φ.Π.Α. 24% (183,84 Ευρώ) = 949,84 Ευρώ.</t>
    </r>
    <r>
      <rPr>
        <sz val="11"/>
        <color theme="1"/>
        <rFont val="Calibri"/>
        <family val="2"/>
        <charset val="161"/>
        <scheme val="minor"/>
      </rPr>
      <t xml:space="preserve"> Στο επιπλέον ποσό των 200,00 Ευρώ, αφ' ης στιγμής δεν υπερβαίνει τα 300,00 Ευρώ, δεν γίνεται παρακράτηση φόρου 20% (βλ. ΠΟΛ. 1026/⁠2012). Στο ποσό των 566,00 Ευρώ έχει ήδη γίνει </t>
    </r>
    <r>
      <rPr>
        <sz val="11"/>
        <color theme="4"/>
        <rFont val="Calibri"/>
        <family val="2"/>
        <charset val="161"/>
        <scheme val="minor"/>
      </rPr>
      <t>παρακράτηση</t>
    </r>
    <r>
      <rPr>
        <sz val="11"/>
        <color theme="1"/>
        <rFont val="Calibri"/>
        <family val="2"/>
        <charset val="161"/>
        <scheme val="minor"/>
      </rPr>
      <t xml:space="preserve"> φόρου 15% από τον Δ.Σ.Α. δυνάμει του γραμματίου.</t>
    </r>
  </si>
  <si>
    <r>
      <rPr>
        <b/>
        <u/>
        <sz val="11"/>
        <color theme="1"/>
        <rFont val="Calibri"/>
        <family val="2"/>
        <charset val="161"/>
        <scheme val="minor"/>
      </rPr>
      <t>Σενάριο συναλλαγής:</t>
    </r>
    <r>
      <rPr>
        <sz val="11"/>
        <color theme="1"/>
        <rFont val="Calibri"/>
        <family val="2"/>
        <scheme val="minor"/>
      </rPr>
      <t xml:space="preserve"> Ο Δικηγόρος λαμβάνει επιπλέον αμοιβή μεγαλύτερη των 300,00 Ευρώ (έστω 500,00 Ευρώ). Στην εν λόγω περίπτωση περίπτωση, στο Τ.Π.Υ. θα αναγράψει 1.066,00 Ευρώ (566,00 + 500,00) + Φ.Π.Α. 24% (255,84 Ευρώ) = 1.321,84 Ευρώ.</t>
    </r>
    <r>
      <rPr>
        <sz val="11"/>
        <color theme="1"/>
        <rFont val="Calibri"/>
        <family val="2"/>
        <charset val="161"/>
        <scheme val="minor"/>
      </rPr>
      <t xml:space="preserve"> Στο επιπλέον ποσό των 500,00 Ευρώ, αφ' ης στιγμής υπερβαίνει τα 300,00 Ευρώ, θα γίνει παρακράτηση φόρου 20% (500,00 Ευρώ Χ 20% = 100,00 Ευρώ). (βλ. ΠΟΛ. 1026/⁠2012). Στο ποσό των 566,00 Ευρώ έχει ήδη γίνει παρακράτηση φόρου 15% από τον Δ.Σ.Α. δυνάμει του γραμματίου. </t>
    </r>
  </si>
  <si>
    <r>
      <t xml:space="preserve">Αμοιβή βάσει Γραμματίου Προκαταβολής  Νο </t>
    </r>
    <r>
      <rPr>
        <b/>
        <sz val="11"/>
        <color theme="8"/>
        <rFont val="Calibri"/>
        <family val="2"/>
        <charset val="161"/>
        <scheme val="minor"/>
      </rPr>
      <t>Π2465830</t>
    </r>
    <r>
      <rPr>
        <b/>
        <sz val="11"/>
        <color theme="1"/>
        <rFont val="Calibri"/>
        <family val="2"/>
        <charset val="161"/>
        <scheme val="minor"/>
      </rPr>
      <t xml:space="preserve"> Δ.Σ.Α.</t>
    </r>
  </si>
  <si>
    <t xml:space="preserve">Ποσό κρατήσεων βάσει γραμματίου </t>
  </si>
  <si>
    <t>Αμοιβή (επιπλέον) του ως άνω Γραμμ. Προκ/λής Δ.Σ.Α.</t>
  </si>
  <si>
    <r>
      <t>Σενάριο συναλλαγής:</t>
    </r>
    <r>
      <rPr>
        <sz val="11"/>
        <color theme="1"/>
        <rFont val="Calibri"/>
        <family val="2"/>
        <charset val="161"/>
        <scheme val="minor"/>
      </rPr>
      <t xml:space="preserve"> Ο Δικηγόρος δεν λαμβάνει επιπλέον αμοιβή. Στην περίπτωση αυτή, στο Τ.Π.Υ. θα αναγράψει 566,00 Ευρώ + Φ.Π.Α. 24% (135,84 Ευρώ) = 701,84 Ευρώ. Στο ποσό των 566,00 Ευρώ έχει ήδη υπολογιστεί και προεισπραρχθεί προκαταβολή φόρου 15% από τον Δ.Σ.Α. δυνάμει του γραμματίου.</t>
    </r>
  </si>
  <si>
    <r>
      <t>Σενάριο συναλλαγής:</t>
    </r>
    <r>
      <rPr>
        <sz val="11"/>
        <rFont val="Calibri"/>
        <family val="2"/>
        <charset val="161"/>
        <scheme val="minor"/>
      </rPr>
      <t xml:space="preserve"> Ο Δικηγόρος δεν λαμβάνει επιπλέον αμοιβή. Στην περίπτωση αυτή, στην Α.Π.Υ. θα αναγράψει 566,00 Ευρώ + Φ.Π.Α. 24% (135,84 Ευρώ) = 701,84 Ευρώ. Στην εν λόγω συναλλαγή επειδή είναι με πελάτη ιδιώτη, δεν τίθεται ποτέ ζήτημα παρακράτησης φόρου 20% (βλ. ΠΟΛ. 1026/⁠2012). Στο ποσό των 566,00 Ευρώ έχει ήδη γίνει παρακράτηση φόρου 15% από τον Δ.Σ.Α. δυνάμει του γραμματίου.</t>
    </r>
  </si>
  <si>
    <r>
      <rPr>
        <b/>
        <u/>
        <sz val="11"/>
        <rFont val="Calibri"/>
        <family val="2"/>
        <scheme val="minor"/>
      </rPr>
      <t>Σενάριο συναλλαγής:</t>
    </r>
    <r>
      <rPr>
        <sz val="11"/>
        <rFont val="Calibri"/>
        <family val="2"/>
        <scheme val="minor"/>
      </rPr>
      <t xml:space="preserve"> Ο Δικηγόρος λαμβάνει επιπλέον αμοιβή μικρότερη των 300,00 Ευρώ (έστω 200,00 Ευρώ). Στην εν λόγω περίπτωση, στην Α.Π.Υ. θα αναγράψει 766,00 Ευρώ (566,00 + 200,00) + Φ.Π.Α. 24%
(183,84 Ευρώ) = 949,84 Ευρώ. Στο επιπλέον ποσό των 200,00 Ευρώ, αφ' ης στιγμής η συναλλαγή είναι με πελάτη ιδιώτη, δεν τίθεται ποτέ ζήτημα παρακράτησης φόρου 20% (βλ. ΠΟΛ. 1026/⁠2012). Στο ποσό των 566,00 Ευρώ έχει ήδη γίνει παρακράτηση φόρου 15% από τον Δ.Σ.Α. δυνάμει του γραμματίου.</t>
    </r>
  </si>
  <si>
    <r>
      <rPr>
        <b/>
        <u/>
        <sz val="11"/>
        <rFont val="Calibri"/>
        <family val="2"/>
        <scheme val="minor"/>
      </rPr>
      <t>Σενάριο συναλλαγής:</t>
    </r>
    <r>
      <rPr>
        <sz val="11"/>
        <rFont val="Calibri"/>
        <family val="2"/>
        <scheme val="minor"/>
      </rPr>
      <t xml:space="preserve"> Ο Δικηγόρος λαμβάνει επιπλέον αμοιβή μεγαλύτερη των 300,00 Ευρώ (έστω 500,00 Ευρώ). Στην εν λόγω περίπτωση περίπτωση, στο Τ.Π.Υ. θα αναγράψει 1.066,00 Ευρώ (566,00 + 500,00) + Φ.Π.Α. 24% (255,84 Ευρώ) = 1.321,84 Ευρώ.  Στο επιπλέον ποσό των 200,00 Ευρώ, αφ' ης στιγμής η συναλλαγή είναι με πελάτη ιδιώτη, δεν τίθεται ποτέ ζήτημα παρακράτησης φόρου 20% (βλ. ΠΟΛ. 1026/⁠2012).  Στο ποσό των 566,00 Ευρώ έχει ήδη γίνει παρακράτηση φόρου 15% από τον Δ.Σ.Α. δυνάμει του γραμματίου.</t>
    </r>
  </si>
  <si>
    <r>
      <t xml:space="preserve">Η </t>
    </r>
    <r>
      <rPr>
        <b/>
        <sz val="8"/>
        <color theme="1"/>
        <rFont val="Calibri"/>
        <family val="2"/>
        <charset val="161"/>
        <scheme val="minor"/>
      </rPr>
      <t xml:space="preserve">ΧΧΧΧΧΧΧ ΔΙΚΗΓΟΡΙΚΗ ΕΤΑΙΡΙΑ </t>
    </r>
    <r>
      <rPr>
        <sz val="8"/>
        <color theme="1"/>
        <rFont val="Calibri"/>
        <family val="2"/>
        <charset val="161"/>
        <scheme val="minor"/>
      </rPr>
      <t xml:space="preserve">με ΑΜ </t>
    </r>
    <r>
      <rPr>
        <b/>
        <sz val="8"/>
        <color theme="1"/>
        <rFont val="Calibri"/>
        <family val="2"/>
        <charset val="161"/>
        <scheme val="minor"/>
      </rPr>
      <t>123456</t>
    </r>
    <r>
      <rPr>
        <sz val="8"/>
        <color theme="1"/>
        <rFont val="Calibri"/>
        <family val="2"/>
        <charset val="161"/>
        <scheme val="minor"/>
      </rPr>
      <t xml:space="preserve"> και ΑΦΜ</t>
    </r>
  </si>
  <si>
    <r>
      <rPr>
        <b/>
        <sz val="8"/>
        <color theme="1"/>
        <rFont val="Calibri"/>
        <family val="2"/>
        <charset val="161"/>
        <scheme val="minor"/>
      </rPr>
      <t>999999999</t>
    </r>
    <r>
      <rPr>
        <sz val="8"/>
        <color theme="1"/>
        <rFont val="Calibri"/>
        <family val="2"/>
        <scheme val="minor"/>
      </rPr>
      <t xml:space="preserve"> κατέβαλε το ποσό των </t>
    </r>
    <r>
      <rPr>
        <b/>
        <sz val="8"/>
        <color theme="1"/>
        <rFont val="Calibri"/>
        <family val="2"/>
        <charset val="161"/>
        <scheme val="minor"/>
      </rPr>
      <t>ΕΚΑΤΟΝ ΣΑΡΑΝΤΑ ΕΥΡΩ ΚΑΙ ΕΞΗΝΤΑ ΛΕΠΤΩΝ</t>
    </r>
    <r>
      <rPr>
        <sz val="8"/>
        <color theme="1"/>
        <rFont val="Calibri"/>
        <family val="2"/>
        <scheme val="minor"/>
      </rPr>
      <t xml:space="preserve"> του δικηγόρου </t>
    </r>
    <r>
      <rPr>
        <b/>
        <sz val="8"/>
        <color theme="1"/>
        <rFont val="Calibri"/>
        <family val="2"/>
        <charset val="161"/>
        <scheme val="minor"/>
      </rPr>
      <t>ΑΑΑΑΑΑΑ ΒΒΒΒΒΒΒΒ</t>
    </r>
    <r>
      <rPr>
        <sz val="8"/>
        <color theme="1"/>
        <rFont val="Calibri"/>
        <family val="2"/>
        <scheme val="minor"/>
      </rPr>
      <t xml:space="preserve"> του</t>
    </r>
  </si>
  <si>
    <r>
      <rPr>
        <b/>
        <sz val="8"/>
        <color theme="1"/>
        <rFont val="Calibri"/>
        <family val="2"/>
        <charset val="161"/>
        <scheme val="minor"/>
      </rPr>
      <t xml:space="preserve">ΓΓΓΓΓΓΓΓΓ </t>
    </r>
    <r>
      <rPr>
        <sz val="8"/>
        <color theme="1"/>
        <rFont val="Calibri"/>
        <family val="2"/>
        <scheme val="minor"/>
      </rPr>
      <t xml:space="preserve">με ΑΜ </t>
    </r>
    <r>
      <rPr>
        <b/>
        <sz val="8"/>
        <color theme="1"/>
        <rFont val="Calibri"/>
        <family val="2"/>
        <charset val="161"/>
        <scheme val="minor"/>
      </rPr>
      <t>027173</t>
    </r>
    <r>
      <rPr>
        <sz val="8"/>
        <color theme="1"/>
        <rFont val="Calibri"/>
        <family val="2"/>
        <scheme val="minor"/>
      </rPr>
      <t xml:space="preserve"> και </t>
    </r>
    <r>
      <rPr>
        <b/>
        <sz val="8"/>
        <color theme="1"/>
        <rFont val="Calibri"/>
        <family val="2"/>
        <charset val="161"/>
        <scheme val="minor"/>
      </rPr>
      <t>ΑΦΜ 111111111</t>
    </r>
    <r>
      <rPr>
        <sz val="8"/>
        <color theme="1"/>
        <rFont val="Calibri"/>
        <family val="2"/>
        <scheme val="minor"/>
      </rPr>
      <t xml:space="preserve"> που αφορά σε ΑΠΌ 800.001 ΕΩΣ 1.500.000 ΕΥΡΩ ΑΓΩΓΗ στο ΠΟΛΥΜΕΛΕΣ</t>
    </r>
  </si>
  <si>
    <r>
      <t xml:space="preserve">ΠΡΩΤΟΔΙΚΕΙΟ ΑΘΗΝΩΝ - ΤΑΚΤΙΚΗ ΔΙΑΔΙΚΑΣΙΑ για υπόθεση του εντολέα της </t>
    </r>
    <r>
      <rPr>
        <b/>
        <sz val="8"/>
        <color theme="1"/>
        <rFont val="Calibri"/>
        <family val="2"/>
        <charset val="161"/>
        <scheme val="minor"/>
      </rPr>
      <t>ΧΧΧΧΧΧΧΧΧΧ</t>
    </r>
  </si>
  <si>
    <t>Ο δικηγόρος 111111 - ΑΑΑΑΑΑ ΒΒΒΒΒΒ του ΓΓΓΓΓΓΓ με ΑΜ 111111 και ΑΦΜ 111111111</t>
  </si>
  <si>
    <t>κατέβαλε το ποσό των ΕΚΑΤΟΝ ΣΑΡΑΝΤΑ ΕΥΡΩ ΚΑΙ ΕΞΗΝΤΑ ΛΕΠΤΩΝ</t>
  </si>
  <si>
    <t>για κατάθεση που αφορά σε ΔΙΟΙΚΗΤΙΚΟ ΕΦΕΤΕΙΟ ΑΘΗΝΩΝ - Προσφυγή για υπόθεση του εντολέα του ΧΧΧΧΧΧΧ ΨΨΨΨΨΨΨ</t>
  </si>
  <si>
    <t>ΣΧΟΛΙΑ: Λοιπά έξοδα 45,00€</t>
  </si>
  <si>
    <t xml:space="preserve">ΠΑΡΑΚΡΑΤΗΣΗ ΦΟΡΟΥ 20% ΣΕ ΠΕΛΑΤΕΣ ΕΠΙΧΕΙΡΗΣΕΙΣ ΓΙΝΕΤΑΙ ΣΕ ΠΟΣΑ ΠΑΝΩ ΑΠΌ 300€ ΠΛΕΟΝ ΤΗΣ ΕΛΑΧΙΣΤΗΣ ΑΜΟΙΒΗΣ ΔΗΛΑΔΗ 566,00 + 500,00 = 788,00 ΑΠΌ ΑΥΤΉ ΤΗΝ ΑΜΟΙΒΗ ΔΙΕΝΕΡΓΕΙΤΑΙ ΠΑΡΑΚΡΑΤΗΣΗ ΣΤΟ ΠΟΣΟ ΤΩΝ 500 ΕΥΡΩ ΚΑΙ ΌΧΙ ΣΤΑ 566 ΕΥΡΩ </t>
  </si>
  <si>
    <t>Ε3_585_009</t>
  </si>
  <si>
    <t>Προκαταβολή φόρου 15% βάσει του ως άνω τριπλότυπου Δ.Σ.Α.</t>
  </si>
  <si>
    <t xml:space="preserve">            ΓΡΑΜΜΑΤΙΟ ΠΡΟΚΑΤΑΒΟΛΗΣ ΕΙΣΦΟΡΩΝ &amp; ΕΝΣΗΜΩΝ 140,60 ΕΥΡΩ</t>
  </si>
  <si>
    <t>Κατηγορία Α2_ΤΥΠΟΣ ΠΑΡΑΣΤΑΤΙΚΟΥ: 11.2 - ΑΠΥ (Απόδειξη Παροχής Υπηρεσιών)</t>
  </si>
  <si>
    <t>Ε3_561_003</t>
  </si>
  <si>
    <t>είτε με 13.1 - Έξοδα - Αγορές  Λιανικών Συναλλαγών ημεδαπής / αλλοδαπής, είτε με 13.2 - Παροχή Λιανικών Συναλλαγών ημεδαπής / αλλοδαπής, είτε με 13.30 Παραστατικά Οντότητας ως Αναγράφονται από την ίδια (Δυναμικό)</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</si>
</sst>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0.00\ &quot;€&quot;;[Red]\-#,##0.00\ &quot;€&quot;"/>
    <numFmt numFmtId="164" formatCode="#,##0.00\ &quot;€&quot;"/>
  </numFmts>
  <fonts count="26" x14ac:knownFonts="1">
    <font>
      <sz val="11"/>
      <color theme="1"/>
      <name val="Calibri"/>
      <family val="2"/>
      <scheme val="minor"/>
    </font>
    <font>
      <sz val="11"/>
      <color theme="1"/>
      <name val="Calibri"/>
      <family val="2"/>
      <charset val="161"/>
      <scheme val="minor"/>
    </font>
    <font>
      <sz val="11"/>
      <color theme="1"/>
      <name val="Calibri"/>
      <family val="2"/>
      <charset val="161"/>
      <scheme val="minor"/>
    </font>
    <font>
      <sz val="11"/>
      <color theme="1"/>
      <name val="Calibri"/>
      <family val="2"/>
      <charset val="161"/>
      <scheme val="minor"/>
    </font>
    <font>
      <b/>
      <sz val="11"/>
      <color theme="1"/>
      <name val="Calibri"/>
      <family val="2"/>
      <charset val="161"/>
      <scheme val="minor"/>
    </font>
    <font>
      <b/>
      <sz val="11"/>
      <color theme="8"/>
      <name val="Calibri"/>
      <family val="2"/>
      <charset val="161"/>
      <scheme val="minor"/>
    </font>
    <font>
      <b/>
      <sz val="12"/>
      <color theme="1"/>
      <name val="Calibri"/>
      <family val="2"/>
      <charset val="161"/>
      <scheme val="minor"/>
    </font>
    <font>
      <sz val="12"/>
      <color theme="1"/>
      <name val="Calibri"/>
      <family val="2"/>
      <scheme val="minor"/>
    </font>
    <font>
      <sz val="9"/>
      <color theme="1"/>
      <name val="Calibri"/>
      <family val="2"/>
      <scheme val="minor"/>
    </font>
    <font>
      <sz val="8"/>
      <color theme="1"/>
      <name val="Calibri"/>
      <family val="2"/>
      <scheme val="minor"/>
    </font>
    <font>
      <b/>
      <sz val="8"/>
      <color theme="1"/>
      <name val="Calibri"/>
      <family val="2"/>
      <charset val="161"/>
      <scheme val="minor"/>
    </font>
    <font>
      <sz val="8"/>
      <color theme="1"/>
      <name val="Calibri"/>
      <family val="2"/>
      <charset val="161"/>
      <scheme val="minor"/>
    </font>
    <font>
      <b/>
      <sz val="9"/>
      <color theme="1"/>
      <name val="Calibri"/>
      <family val="2"/>
      <charset val="161"/>
      <scheme val="minor"/>
    </font>
    <font>
      <b/>
      <sz val="9"/>
      <color indexed="81"/>
      <name val="Tahoma"/>
      <family val="2"/>
      <charset val="161"/>
    </font>
    <font>
      <sz val="9"/>
      <color indexed="81"/>
      <name val="Tahoma"/>
      <family val="2"/>
      <charset val="161"/>
    </font>
    <font>
      <b/>
      <u/>
      <sz val="11"/>
      <color theme="1"/>
      <name val="Calibri"/>
      <family val="2"/>
      <charset val="161"/>
      <scheme val="minor"/>
    </font>
    <font>
      <b/>
      <sz val="10.5"/>
      <color theme="1"/>
      <name val="Calibri"/>
      <family val="2"/>
      <charset val="161"/>
      <scheme val="minor"/>
    </font>
    <font>
      <sz val="10"/>
      <color theme="1"/>
      <name val="Calibri"/>
      <family val="2"/>
      <scheme val="minor"/>
    </font>
    <font>
      <b/>
      <sz val="11"/>
      <color theme="8" tint="-0.249977111117893"/>
      <name val="Calibri"/>
      <family val="2"/>
      <charset val="161"/>
      <scheme val="minor"/>
    </font>
    <font>
      <sz val="11"/>
      <color theme="4"/>
      <name val="Calibri"/>
      <family val="2"/>
      <charset val="161"/>
      <scheme val="minor"/>
    </font>
    <font>
      <b/>
      <u/>
      <sz val="11"/>
      <name val="Calibri"/>
      <family val="2"/>
      <charset val="161"/>
      <scheme val="minor"/>
    </font>
    <font>
      <sz val="11"/>
      <name val="Calibri"/>
      <family val="2"/>
      <charset val="161"/>
      <scheme val="minor"/>
    </font>
    <font>
      <sz val="11"/>
      <name val="Calibri"/>
      <family val="2"/>
      <scheme val="minor"/>
    </font>
    <font>
      <b/>
      <u/>
      <sz val="11"/>
      <name val="Calibri"/>
      <family val="2"/>
      <scheme val="minor"/>
    </font>
    <font>
      <b/>
      <sz val="11"/>
      <name val="Calibri"/>
      <family val="2"/>
      <charset val="161"/>
      <scheme val="minor"/>
    </font>
    <font>
      <b/>
      <sz val="7"/>
      <color theme="1"/>
      <name val="Calibri"/>
      <family val="2"/>
      <charset val="161"/>
      <scheme val="minor"/>
    </font>
  </fonts>
  <fills count="14">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3" tint="0.59999389629810485"/>
        <bgColor indexed="64"/>
      </patternFill>
    </fill>
  </fills>
  <borders count="38">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style="medium">
        <color indexed="64"/>
      </right>
      <top style="medium">
        <color indexed="64"/>
      </top>
      <bottom style="dotted">
        <color indexed="64"/>
      </bottom>
      <diagonal/>
    </border>
    <border>
      <left style="medium">
        <color indexed="64"/>
      </left>
      <right/>
      <top style="medium">
        <color indexed="64"/>
      </top>
      <bottom style="dotted">
        <color indexed="64"/>
      </bottom>
      <diagonal/>
    </border>
    <border>
      <left style="medium">
        <color indexed="64"/>
      </left>
      <right style="medium">
        <color indexed="64"/>
      </right>
      <top style="dotted">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155">
    <xf numFmtId="0" fontId="0" fillId="0" borderId="0" xfId="0"/>
    <xf numFmtId="164" fontId="5" fillId="2" borderId="12" xfId="0" applyNumberFormat="1" applyFont="1" applyFill="1" applyBorder="1"/>
    <xf numFmtId="0" fontId="0" fillId="3" borderId="0" xfId="0" applyFill="1"/>
    <xf numFmtId="14" fontId="0" fillId="3" borderId="0" xfId="0" applyNumberFormat="1" applyFill="1"/>
    <xf numFmtId="0" fontId="4" fillId="3" borderId="2" xfId="0" applyFont="1" applyFill="1" applyBorder="1"/>
    <xf numFmtId="0" fontId="4" fillId="3" borderId="5" xfId="0" applyFont="1" applyFill="1" applyBorder="1"/>
    <xf numFmtId="0" fontId="0" fillId="3" borderId="0" xfId="0" applyFill="1" applyBorder="1"/>
    <xf numFmtId="0" fontId="4" fillId="3" borderId="0" xfId="0" applyFont="1" applyFill="1" applyBorder="1"/>
    <xf numFmtId="0" fontId="0" fillId="3" borderId="6" xfId="0" applyFill="1" applyBorder="1"/>
    <xf numFmtId="0" fontId="4" fillId="3" borderId="7" xfId="0" applyFont="1" applyFill="1" applyBorder="1"/>
    <xf numFmtId="0" fontId="0" fillId="3" borderId="8" xfId="0" applyFill="1" applyBorder="1"/>
    <xf numFmtId="0" fontId="4" fillId="3" borderId="8" xfId="0" applyFont="1" applyFill="1" applyBorder="1"/>
    <xf numFmtId="0" fontId="0" fillId="3" borderId="9" xfId="0" applyFill="1" applyBorder="1"/>
    <xf numFmtId="164" fontId="5" fillId="3" borderId="12" xfId="0" applyNumberFormat="1" applyFont="1" applyFill="1" applyBorder="1"/>
    <xf numFmtId="0" fontId="0" fillId="3" borderId="3" xfId="0" applyFill="1" applyBorder="1"/>
    <xf numFmtId="0" fontId="4" fillId="3" borderId="3" xfId="0" applyFont="1" applyFill="1" applyBorder="1"/>
    <xf numFmtId="164" fontId="5" fillId="3" borderId="15" xfId="0" applyNumberFormat="1" applyFont="1" applyFill="1" applyBorder="1"/>
    <xf numFmtId="164" fontId="5" fillId="3" borderId="17" xfId="0" applyNumberFormat="1" applyFont="1" applyFill="1" applyBorder="1"/>
    <xf numFmtId="0" fontId="0" fillId="4" borderId="0" xfId="0" applyFill="1"/>
    <xf numFmtId="0" fontId="4" fillId="3" borderId="3" xfId="0" applyFont="1" applyFill="1" applyBorder="1" applyAlignment="1">
      <alignment horizontal="right"/>
    </xf>
    <xf numFmtId="0" fontId="4" fillId="3" borderId="4" xfId="0" applyFont="1" applyFill="1" applyBorder="1"/>
    <xf numFmtId="0" fontId="4" fillId="3" borderId="6" xfId="0" applyFont="1" applyFill="1" applyBorder="1"/>
    <xf numFmtId="14" fontId="4" fillId="3" borderId="6" xfId="0" applyNumberFormat="1" applyFont="1" applyFill="1" applyBorder="1"/>
    <xf numFmtId="164" fontId="5" fillId="2" borderId="15" xfId="0" applyNumberFormat="1" applyFont="1" applyFill="1" applyBorder="1"/>
    <xf numFmtId="164" fontId="5" fillId="2" borderId="1" xfId="0" applyNumberFormat="1" applyFont="1" applyFill="1" applyBorder="1"/>
    <xf numFmtId="4" fontId="5" fillId="2" borderId="9" xfId="0" applyNumberFormat="1" applyFont="1" applyFill="1" applyBorder="1"/>
    <xf numFmtId="0" fontId="0" fillId="3" borderId="19" xfId="0" applyFill="1" applyBorder="1"/>
    <xf numFmtId="0" fontId="0" fillId="3" borderId="20" xfId="0" applyFill="1" applyBorder="1"/>
    <xf numFmtId="0" fontId="0" fillId="5" borderId="26" xfId="0" applyFill="1" applyBorder="1" applyAlignment="1">
      <alignment horizontal="center"/>
    </xf>
    <xf numFmtId="0" fontId="6" fillId="3" borderId="8" xfId="0" applyFont="1" applyFill="1" applyBorder="1" applyAlignment="1">
      <alignment horizontal="right"/>
    </xf>
    <xf numFmtId="164" fontId="5" fillId="0" borderId="15" xfId="0" applyNumberFormat="1" applyFont="1" applyFill="1" applyBorder="1"/>
    <xf numFmtId="0" fontId="7" fillId="4" borderId="0" xfId="0" applyFont="1" applyFill="1"/>
    <xf numFmtId="0" fontId="0" fillId="3" borderId="0" xfId="0" applyFill="1" applyAlignment="1">
      <alignment horizontal="right"/>
    </xf>
    <xf numFmtId="8" fontId="12" fillId="3" borderId="29" xfId="0" applyNumberFormat="1" applyFont="1" applyFill="1" applyBorder="1" applyAlignment="1"/>
    <xf numFmtId="0" fontId="12" fillId="3" borderId="30" xfId="0" applyFont="1" applyFill="1" applyBorder="1" applyAlignment="1"/>
    <xf numFmtId="164" fontId="8" fillId="3" borderId="27" xfId="0" applyNumberFormat="1" applyFont="1" applyFill="1" applyBorder="1" applyAlignment="1">
      <alignment horizontal="left"/>
    </xf>
    <xf numFmtId="0" fontId="8" fillId="3" borderId="27" xfId="0" applyFont="1" applyFill="1" applyBorder="1" applyAlignment="1"/>
    <xf numFmtId="0" fontId="8" fillId="3" borderId="27" xfId="0" applyFont="1" applyFill="1" applyBorder="1"/>
    <xf numFmtId="0" fontId="0" fillId="6" borderId="0" xfId="0" applyFill="1"/>
    <xf numFmtId="0" fontId="4" fillId="3" borderId="0" xfId="0" applyFont="1" applyFill="1" applyAlignment="1">
      <alignment horizontal="left"/>
    </xf>
    <xf numFmtId="0" fontId="0" fillId="0" borderId="32" xfId="0" applyBorder="1" applyAlignment="1">
      <alignment horizontal="center" vertical="center"/>
    </xf>
    <xf numFmtId="0" fontId="0" fillId="0" borderId="33" xfId="0" applyBorder="1" applyAlignment="1">
      <alignment horizontal="center" vertical="center"/>
    </xf>
    <xf numFmtId="0" fontId="4" fillId="7" borderId="32" xfId="0" applyFont="1" applyFill="1" applyBorder="1" applyAlignment="1">
      <alignment horizontal="center" vertical="center"/>
    </xf>
    <xf numFmtId="0" fontId="4" fillId="7" borderId="33" xfId="0" applyFont="1" applyFill="1" applyBorder="1" applyAlignment="1">
      <alignment horizontal="center" vertical="center"/>
    </xf>
    <xf numFmtId="0" fontId="4" fillId="8" borderId="28" xfId="0" applyFont="1" applyFill="1" applyBorder="1" applyAlignment="1">
      <alignment horizontal="center" vertical="center"/>
    </xf>
    <xf numFmtId="0" fontId="4" fillId="8" borderId="30" xfId="0" applyFont="1" applyFill="1" applyBorder="1" applyAlignment="1">
      <alignment horizontal="center" vertical="center"/>
    </xf>
    <xf numFmtId="0" fontId="0" fillId="0" borderId="32" xfId="0" applyFill="1" applyBorder="1" applyAlignment="1">
      <alignment horizontal="center" vertical="center"/>
    </xf>
    <xf numFmtId="0" fontId="6" fillId="3" borderId="8" xfId="0" applyFont="1" applyFill="1" applyBorder="1" applyAlignment="1">
      <alignment horizontal="right"/>
    </xf>
    <xf numFmtId="0" fontId="0" fillId="5" borderId="26" xfId="0" applyFill="1" applyBorder="1" applyAlignment="1">
      <alignment horizontal="center"/>
    </xf>
    <xf numFmtId="164" fontId="8" fillId="2" borderId="27" xfId="0" applyNumberFormat="1" applyFont="1" applyFill="1" applyBorder="1" applyAlignment="1">
      <alignment horizontal="left"/>
    </xf>
    <xf numFmtId="164" fontId="8" fillId="9" borderId="27" xfId="0" applyNumberFormat="1" applyFont="1" applyFill="1" applyBorder="1" applyAlignment="1">
      <alignment horizontal="left"/>
    </xf>
    <xf numFmtId="164" fontId="8" fillId="8" borderId="27" xfId="0" applyNumberFormat="1" applyFont="1" applyFill="1" applyBorder="1" applyAlignment="1">
      <alignment horizontal="left"/>
    </xf>
    <xf numFmtId="164" fontId="8" fillId="10" borderId="27" xfId="0" applyNumberFormat="1" applyFont="1" applyFill="1" applyBorder="1" applyAlignment="1">
      <alignment horizontal="left"/>
    </xf>
    <xf numFmtId="0" fontId="0" fillId="6" borderId="0" xfId="0" applyFill="1" applyAlignment="1">
      <alignment horizontal="center"/>
    </xf>
    <xf numFmtId="0" fontId="4" fillId="6" borderId="0" xfId="0" applyFont="1" applyFill="1" applyAlignment="1">
      <alignment vertical="top"/>
    </xf>
    <xf numFmtId="0" fontId="0" fillId="6" borderId="0" xfId="0" applyFill="1" applyAlignment="1"/>
    <xf numFmtId="0" fontId="4" fillId="2" borderId="0" xfId="0" applyFont="1" applyFill="1" applyAlignment="1">
      <alignment horizontal="center"/>
    </xf>
    <xf numFmtId="0" fontId="0" fillId="6" borderId="32" xfId="0" applyFill="1" applyBorder="1" applyAlignment="1">
      <alignment horizontal="center" vertical="center"/>
    </xf>
    <xf numFmtId="0" fontId="8" fillId="6" borderId="33" xfId="0" applyFont="1" applyFill="1" applyBorder="1" applyAlignment="1">
      <alignment horizontal="center" vertical="center"/>
    </xf>
    <xf numFmtId="0" fontId="0" fillId="0" borderId="28" xfId="0" applyBorder="1" applyAlignment="1">
      <alignment horizontal="center" vertical="center"/>
    </xf>
    <xf numFmtId="0" fontId="0" fillId="0" borderId="30" xfId="0" applyBorder="1" applyAlignment="1">
      <alignment horizontal="center" vertical="center"/>
    </xf>
    <xf numFmtId="0" fontId="0" fillId="0" borderId="28" xfId="0" applyFill="1" applyBorder="1" applyAlignment="1">
      <alignment horizontal="center" vertical="center"/>
    </xf>
    <xf numFmtId="0" fontId="0" fillId="0" borderId="30" xfId="0" applyFill="1" applyBorder="1" applyAlignment="1">
      <alignment horizontal="center" vertical="center"/>
    </xf>
    <xf numFmtId="0" fontId="0" fillId="0" borderId="27" xfId="0" applyFill="1" applyBorder="1" applyAlignment="1">
      <alignment horizontal="center"/>
    </xf>
    <xf numFmtId="0" fontId="17" fillId="0" borderId="28" xfId="0" applyFont="1" applyBorder="1"/>
    <xf numFmtId="0" fontId="0" fillId="0" borderId="30" xfId="0" applyBorder="1"/>
    <xf numFmtId="0" fontId="0" fillId="6" borderId="28" xfId="0" applyFill="1" applyBorder="1" applyAlignment="1">
      <alignment horizontal="center" vertical="center"/>
    </xf>
    <xf numFmtId="0" fontId="8" fillId="6" borderId="30" xfId="0" applyFont="1" applyFill="1" applyBorder="1" applyAlignment="1">
      <alignment horizontal="center" vertical="center"/>
    </xf>
    <xf numFmtId="0" fontId="12" fillId="3" borderId="28" xfId="0" applyFont="1" applyFill="1" applyBorder="1" applyAlignment="1"/>
    <xf numFmtId="0" fontId="0" fillId="0" borderId="27" xfId="0" applyFill="1" applyBorder="1" applyAlignment="1">
      <alignment horizontal="center" vertical="center"/>
    </xf>
    <xf numFmtId="0" fontId="12" fillId="3" borderId="27" xfId="0" applyFont="1" applyFill="1" applyBorder="1" applyAlignment="1"/>
    <xf numFmtId="0" fontId="0" fillId="5" borderId="0" xfId="0" applyFill="1"/>
    <xf numFmtId="0" fontId="4" fillId="6" borderId="34" xfId="0" applyFont="1" applyFill="1" applyBorder="1" applyAlignment="1">
      <alignment horizontal="center" vertical="center"/>
    </xf>
    <xf numFmtId="0" fontId="0" fillId="3" borderId="0" xfId="0" applyFill="1" applyBorder="1" applyAlignment="1">
      <alignment vertical="center"/>
    </xf>
    <xf numFmtId="0" fontId="8" fillId="3" borderId="0" xfId="0" applyFont="1" applyFill="1" applyBorder="1" applyAlignment="1">
      <alignment vertical="center"/>
    </xf>
    <xf numFmtId="0" fontId="10" fillId="3" borderId="27" xfId="0" applyFont="1" applyFill="1" applyBorder="1" applyAlignment="1"/>
    <xf numFmtId="0" fontId="17" fillId="0" borderId="27" xfId="0" applyFont="1" applyBorder="1"/>
    <xf numFmtId="0" fontId="6" fillId="3" borderId="8" xfId="0" applyFont="1" applyFill="1" applyBorder="1" applyAlignment="1">
      <alignment horizontal="right"/>
    </xf>
    <xf numFmtId="0" fontId="0" fillId="5" borderId="26" xfId="0" applyFill="1" applyBorder="1" applyAlignment="1">
      <alignment horizontal="center"/>
    </xf>
    <xf numFmtId="0" fontId="4" fillId="3" borderId="8" xfId="0" applyFont="1" applyFill="1" applyBorder="1" applyAlignment="1">
      <alignment horizontal="right"/>
    </xf>
    <xf numFmtId="0" fontId="4" fillId="12" borderId="0" xfId="0" applyFont="1" applyFill="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8" xfId="0" applyFill="1" applyBorder="1" applyAlignment="1">
      <alignment horizontal="center"/>
    </xf>
    <xf numFmtId="0" fontId="0" fillId="3" borderId="9" xfId="0" applyFill="1" applyBorder="1" applyAlignment="1">
      <alignment horizontal="center"/>
    </xf>
    <xf numFmtId="0" fontId="4" fillId="3" borderId="18" xfId="0" applyFont="1" applyFill="1" applyBorder="1" applyAlignment="1">
      <alignment horizontal="left"/>
    </xf>
    <xf numFmtId="0" fontId="4" fillId="3" borderId="19" xfId="0" applyFont="1" applyFill="1" applyBorder="1" applyAlignment="1">
      <alignment horizontal="left"/>
    </xf>
    <xf numFmtId="0" fontId="4" fillId="3" borderId="20" xfId="0" applyFont="1" applyFill="1" applyBorder="1" applyAlignment="1">
      <alignment horizontal="left"/>
    </xf>
    <xf numFmtId="0" fontId="4" fillId="2" borderId="16" xfId="0" applyFont="1" applyFill="1" applyBorder="1" applyAlignment="1">
      <alignment horizontal="left"/>
    </xf>
    <xf numFmtId="0" fontId="4" fillId="2" borderId="14" xfId="0" applyFont="1" applyFill="1" applyBorder="1" applyAlignment="1">
      <alignment horizontal="left"/>
    </xf>
    <xf numFmtId="0" fontId="4" fillId="2" borderId="13" xfId="0" applyFont="1" applyFill="1" applyBorder="1" applyAlignment="1">
      <alignment horizontal="left"/>
    </xf>
    <xf numFmtId="0" fontId="4" fillId="2" borderId="18" xfId="0" applyFont="1" applyFill="1" applyBorder="1" applyAlignment="1">
      <alignment horizontal="left"/>
    </xf>
    <xf numFmtId="0" fontId="4" fillId="2" borderId="19" xfId="0" applyFont="1" applyFill="1" applyBorder="1" applyAlignment="1">
      <alignment horizontal="left"/>
    </xf>
    <xf numFmtId="0" fontId="4" fillId="2" borderId="20" xfId="0" applyFont="1" applyFill="1" applyBorder="1" applyAlignment="1">
      <alignment horizontal="left"/>
    </xf>
    <xf numFmtId="0" fontId="4" fillId="11" borderId="0" xfId="0" applyFont="1" applyFill="1" applyAlignment="1">
      <alignment horizontal="center" vertical="top"/>
    </xf>
    <xf numFmtId="0" fontId="18" fillId="6" borderId="0" xfId="0" applyFont="1" applyFill="1" applyAlignment="1">
      <alignment horizontal="center"/>
    </xf>
    <xf numFmtId="0" fontId="4" fillId="4" borderId="34" xfId="0" applyFont="1" applyFill="1" applyBorder="1" applyAlignment="1">
      <alignment horizontal="center" vertical="center"/>
    </xf>
    <xf numFmtId="0" fontId="6" fillId="3" borderId="8" xfId="0" applyFont="1" applyFill="1" applyBorder="1" applyAlignment="1">
      <alignment horizontal="right"/>
    </xf>
    <xf numFmtId="0" fontId="24" fillId="3" borderId="24" xfId="0" applyFont="1" applyFill="1" applyBorder="1" applyAlignment="1">
      <alignment horizontal="left"/>
    </xf>
    <xf numFmtId="0" fontId="24" fillId="3" borderId="25" xfId="0" applyFont="1" applyFill="1" applyBorder="1" applyAlignment="1">
      <alignment horizontal="left"/>
    </xf>
    <xf numFmtId="0" fontId="24" fillId="3" borderId="26" xfId="0" applyFont="1" applyFill="1" applyBorder="1" applyAlignment="1">
      <alignment horizontal="left"/>
    </xf>
    <xf numFmtId="0" fontId="4" fillId="3" borderId="7" xfId="0" applyFont="1" applyFill="1" applyBorder="1" applyAlignment="1">
      <alignment horizontal="left"/>
    </xf>
    <xf numFmtId="0" fontId="4" fillId="3" borderId="8" xfId="0" applyFont="1" applyFill="1" applyBorder="1" applyAlignment="1">
      <alignment horizontal="left"/>
    </xf>
    <xf numFmtId="0" fontId="4" fillId="3" borderId="9" xfId="0" applyFont="1" applyFill="1" applyBorder="1" applyAlignment="1">
      <alignment horizontal="left"/>
    </xf>
    <xf numFmtId="0" fontId="0" fillId="3" borderId="14" xfId="0" applyFill="1" applyBorder="1" applyAlignment="1">
      <alignment horizontal="center"/>
    </xf>
    <xf numFmtId="0" fontId="0" fillId="3" borderId="13" xfId="0" applyFill="1" applyBorder="1" applyAlignment="1">
      <alignment horizontal="center"/>
    </xf>
    <xf numFmtId="0" fontId="15" fillId="3" borderId="0" xfId="0" applyFont="1" applyFill="1" applyAlignment="1">
      <alignment horizontal="left" vertical="top" wrapText="1"/>
    </xf>
    <xf numFmtId="0" fontId="5" fillId="3" borderId="14" xfId="0" applyFont="1" applyFill="1" applyBorder="1" applyAlignment="1">
      <alignment horizontal="center"/>
    </xf>
    <xf numFmtId="0" fontId="5" fillId="3" borderId="13" xfId="0" applyFont="1" applyFill="1" applyBorder="1" applyAlignment="1">
      <alignment horizontal="center"/>
    </xf>
    <xf numFmtId="0" fontId="4" fillId="3" borderId="10" xfId="0" applyFont="1" applyFill="1" applyBorder="1" applyAlignment="1">
      <alignment horizontal="center" vertical="top"/>
    </xf>
    <xf numFmtId="0" fontId="4" fillId="3" borderId="11" xfId="0" applyFont="1" applyFill="1" applyBorder="1" applyAlignment="1">
      <alignment horizontal="center" vertical="top"/>
    </xf>
    <xf numFmtId="0" fontId="4" fillId="3" borderId="12" xfId="0" applyFont="1" applyFill="1" applyBorder="1" applyAlignment="1">
      <alignment horizontal="center" vertical="top"/>
    </xf>
    <xf numFmtId="0" fontId="0" fillId="3" borderId="21" xfId="0" applyFill="1" applyBorder="1" applyAlignment="1">
      <alignment horizontal="center"/>
    </xf>
    <xf numFmtId="0" fontId="0" fillId="3" borderId="22" xfId="0" applyFill="1" applyBorder="1" applyAlignment="1">
      <alignment horizontal="center"/>
    </xf>
    <xf numFmtId="0" fontId="0" fillId="3" borderId="23" xfId="0" applyFill="1" applyBorder="1" applyAlignment="1">
      <alignment horizontal="center"/>
    </xf>
    <xf numFmtId="0" fontId="0" fillId="5" borderId="24" xfId="0" applyFill="1" applyBorder="1" applyAlignment="1">
      <alignment horizontal="center"/>
    </xf>
    <xf numFmtId="0" fontId="0" fillId="5" borderId="25" xfId="0" applyFill="1" applyBorder="1" applyAlignment="1">
      <alignment horizontal="center"/>
    </xf>
    <xf numFmtId="0" fontId="0" fillId="5" borderId="26" xfId="0" applyFill="1" applyBorder="1" applyAlignment="1">
      <alignment horizontal="center"/>
    </xf>
    <xf numFmtId="0" fontId="4" fillId="2" borderId="2" xfId="0" applyFont="1" applyFill="1" applyBorder="1" applyAlignment="1">
      <alignment horizontal="left"/>
    </xf>
    <xf numFmtId="0" fontId="4" fillId="2" borderId="3" xfId="0" applyFont="1" applyFill="1" applyBorder="1" applyAlignment="1">
      <alignment horizontal="left"/>
    </xf>
    <xf numFmtId="0" fontId="4" fillId="2" borderId="4" xfId="0" applyFont="1" applyFill="1" applyBorder="1" applyAlignment="1">
      <alignment horizontal="left"/>
    </xf>
    <xf numFmtId="0" fontId="16" fillId="13" borderId="2" xfId="0" applyFont="1" applyFill="1" applyBorder="1" applyAlignment="1">
      <alignment horizontal="left"/>
    </xf>
    <xf numFmtId="0" fontId="16" fillId="13" borderId="3" xfId="0" applyFont="1" applyFill="1" applyBorder="1" applyAlignment="1">
      <alignment horizontal="left"/>
    </xf>
    <xf numFmtId="0" fontId="16" fillId="13" borderId="4" xfId="0" applyFont="1" applyFill="1" applyBorder="1" applyAlignment="1">
      <alignment horizontal="left"/>
    </xf>
    <xf numFmtId="0" fontId="2" fillId="3" borderId="0" xfId="0" applyFont="1" applyFill="1" applyAlignment="1">
      <alignment horizontal="left" wrapText="1"/>
    </xf>
    <xf numFmtId="0" fontId="0" fillId="3" borderId="0" xfId="0" applyFill="1" applyAlignment="1">
      <alignment horizontal="center" vertical="top" wrapText="1"/>
    </xf>
    <xf numFmtId="0" fontId="3" fillId="3" borderId="0" xfId="0" applyFont="1" applyFill="1" applyAlignment="1">
      <alignment horizontal="left" wrapText="1"/>
    </xf>
    <xf numFmtId="0" fontId="16" fillId="11" borderId="2" xfId="0" applyFont="1" applyFill="1" applyBorder="1" applyAlignment="1">
      <alignment horizontal="left"/>
    </xf>
    <xf numFmtId="0" fontId="16" fillId="11" borderId="3" xfId="0" applyFont="1" applyFill="1" applyBorder="1" applyAlignment="1">
      <alignment horizontal="left"/>
    </xf>
    <xf numFmtId="0" fontId="16" fillId="11" borderId="4" xfId="0" applyFont="1" applyFill="1" applyBorder="1" applyAlignment="1">
      <alignment horizontal="left"/>
    </xf>
    <xf numFmtId="0" fontId="25" fillId="3" borderId="35" xfId="0" applyFont="1" applyFill="1" applyBorder="1" applyAlignment="1">
      <alignment horizontal="center" vertical="center" wrapText="1"/>
    </xf>
    <xf numFmtId="0" fontId="25" fillId="3" borderId="36" xfId="0" applyFont="1" applyFill="1" applyBorder="1" applyAlignment="1">
      <alignment horizontal="center" vertical="center" wrapText="1"/>
    </xf>
    <xf numFmtId="0" fontId="25" fillId="3" borderId="37" xfId="0" applyFont="1" applyFill="1" applyBorder="1" applyAlignment="1">
      <alignment horizontal="center" vertical="center" wrapText="1"/>
    </xf>
    <xf numFmtId="0" fontId="8" fillId="3" borderId="31" xfId="0" applyFont="1" applyFill="1" applyBorder="1" applyAlignment="1">
      <alignment horizontal="left"/>
    </xf>
    <xf numFmtId="0" fontId="0" fillId="3" borderId="0" xfId="0" applyFill="1" applyAlignment="1">
      <alignment horizontal="center"/>
    </xf>
    <xf numFmtId="0" fontId="12" fillId="3" borderId="28" xfId="0" applyFont="1" applyFill="1" applyBorder="1" applyAlignment="1">
      <alignment horizontal="left"/>
    </xf>
    <xf numFmtId="0" fontId="12" fillId="3" borderId="29" xfId="0" applyFont="1" applyFill="1" applyBorder="1" applyAlignment="1">
      <alignment horizontal="left"/>
    </xf>
    <xf numFmtId="0" fontId="12" fillId="3" borderId="30" xfId="0" applyFont="1" applyFill="1" applyBorder="1" applyAlignment="1">
      <alignment horizontal="left"/>
    </xf>
    <xf numFmtId="0" fontId="12" fillId="3" borderId="28" xfId="0" applyFont="1" applyFill="1" applyBorder="1" applyAlignment="1">
      <alignment horizontal="center"/>
    </xf>
    <xf numFmtId="0" fontId="12" fillId="3" borderId="29" xfId="0" applyFont="1" applyFill="1" applyBorder="1" applyAlignment="1">
      <alignment horizontal="center"/>
    </xf>
    <xf numFmtId="0" fontId="12" fillId="3" borderId="30" xfId="0" applyFont="1" applyFill="1" applyBorder="1" applyAlignment="1">
      <alignment horizontal="center"/>
    </xf>
    <xf numFmtId="0" fontId="8" fillId="3" borderId="28" xfId="0" applyFont="1" applyFill="1" applyBorder="1" applyAlignment="1">
      <alignment horizontal="center"/>
    </xf>
    <xf numFmtId="0" fontId="8" fillId="3" borderId="29" xfId="0" applyFont="1" applyFill="1" applyBorder="1" applyAlignment="1">
      <alignment horizontal="center"/>
    </xf>
    <xf numFmtId="0" fontId="8" fillId="3" borderId="30" xfId="0" applyFont="1" applyFill="1" applyBorder="1" applyAlignment="1">
      <alignment horizontal="center"/>
    </xf>
    <xf numFmtId="0" fontId="12" fillId="3" borderId="28" xfId="0" applyFont="1" applyFill="1" applyBorder="1" applyAlignment="1">
      <alignment horizontal="right"/>
    </xf>
    <xf numFmtId="0" fontId="12" fillId="3" borderId="29" xfId="0" applyFont="1" applyFill="1" applyBorder="1" applyAlignment="1">
      <alignment horizontal="right"/>
    </xf>
    <xf numFmtId="0" fontId="4" fillId="3" borderId="0" xfId="0" applyFont="1" applyFill="1" applyAlignment="1">
      <alignment horizontal="center"/>
    </xf>
    <xf numFmtId="0" fontId="9" fillId="3" borderId="0" xfId="0" applyFont="1" applyFill="1" applyAlignment="1">
      <alignment horizontal="center"/>
    </xf>
    <xf numFmtId="0" fontId="11" fillId="3" borderId="0" xfId="0" applyFont="1" applyFill="1" applyAlignment="1">
      <alignment horizontal="center"/>
    </xf>
    <xf numFmtId="0" fontId="4" fillId="3" borderId="8" xfId="0" applyFont="1" applyFill="1" applyBorder="1" applyAlignment="1">
      <alignment horizontal="right"/>
    </xf>
    <xf numFmtId="0" fontId="4" fillId="11" borderId="0" xfId="0" applyFont="1" applyFill="1" applyAlignment="1">
      <alignment horizontal="center" vertical="top" wrapText="1"/>
    </xf>
    <xf numFmtId="0" fontId="20" fillId="3" borderId="0" xfId="0" applyFont="1" applyFill="1" applyAlignment="1">
      <alignment horizontal="left" vertical="top" wrapText="1"/>
    </xf>
    <xf numFmtId="0" fontId="22" fillId="3" borderId="0" xfId="0" applyFont="1" applyFill="1" applyAlignment="1">
      <alignment horizontal="left" wrapText="1"/>
    </xf>
    <xf numFmtId="0" fontId="10" fillId="3" borderId="0" xfId="0" applyFont="1" applyFill="1" applyAlignment="1">
      <alignment horizontal="center"/>
    </xf>
  </cellXfs>
  <cellStyles count="1">
    <cellStyle name="Κανονικό"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68580</xdr:colOff>
      <xdr:row>2</xdr:row>
      <xdr:rowOff>91440</xdr:rowOff>
    </xdr:from>
    <xdr:to>
      <xdr:col>2</xdr:col>
      <xdr:colOff>502920</xdr:colOff>
      <xdr:row>5</xdr:row>
      <xdr:rowOff>190500</xdr:rowOff>
    </xdr:to>
    <xdr:pic>
      <xdr:nvPicPr>
        <xdr:cNvPr id="4" name="Εικόνα 3">
          <a:extLst>
            <a:ext uri="{FF2B5EF4-FFF2-40B4-BE49-F238E27FC236}">
              <a16:creationId xmlns:a16="http://schemas.microsoft.com/office/drawing/2014/main" id="{52B7C9F7-8E06-40DA-A2B7-8040AD2E13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 y="457200"/>
          <a:ext cx="754380" cy="8305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68580</xdr:colOff>
      <xdr:row>2</xdr:row>
      <xdr:rowOff>99060</xdr:rowOff>
    </xdr:from>
    <xdr:to>
      <xdr:col>2</xdr:col>
      <xdr:colOff>502920</xdr:colOff>
      <xdr:row>5</xdr:row>
      <xdr:rowOff>198120</xdr:rowOff>
    </xdr:to>
    <xdr:pic>
      <xdr:nvPicPr>
        <xdr:cNvPr id="2" name="Εικόνα 1">
          <a:extLst>
            <a:ext uri="{FF2B5EF4-FFF2-40B4-BE49-F238E27FC236}">
              <a16:creationId xmlns:a16="http://schemas.microsoft.com/office/drawing/2014/main" id="{349EE1C2-52DB-4E63-A812-35FE826F0A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 y="464820"/>
          <a:ext cx="754380" cy="8305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sheetPr>
  <dimension ref="A1:U39"/>
  <sheetViews>
    <sheetView zoomScale="90" zoomScaleNormal="90" workbookViewId="0"/>
  </sheetViews>
  <sheetFormatPr defaultRowHeight="14.4" x14ac:dyDescent="0.3"/>
  <cols>
    <col min="1" max="1" width="3.33203125" customWidth="1"/>
    <col min="2" max="2" width="2.44140625" customWidth="1"/>
    <col min="3" max="3" width="11.109375" customWidth="1"/>
    <col min="6" max="6" width="6.44140625" bestFit="1" customWidth="1"/>
    <col min="7" max="7" width="15.6640625" customWidth="1"/>
    <col min="8" max="8" width="14.5546875" customWidth="1"/>
    <col min="9" max="9" width="11.6640625" customWidth="1"/>
    <col min="11" max="11" width="3" customWidth="1"/>
    <col min="12" max="12" width="25.44140625" bestFit="1" customWidth="1"/>
    <col min="13" max="13" width="22.33203125" customWidth="1"/>
    <col min="14" max="14" width="3" customWidth="1"/>
    <col min="15" max="15" width="25.44140625" bestFit="1" customWidth="1"/>
    <col min="16" max="16" width="23.6640625" customWidth="1"/>
  </cols>
  <sheetData>
    <row r="1" spans="1:21" x14ac:dyDescent="0.3">
      <c r="A1" s="38"/>
      <c r="B1" s="95" t="s">
        <v>73</v>
      </c>
      <c r="C1" s="95"/>
      <c r="D1" s="95"/>
      <c r="E1" s="95"/>
      <c r="F1" s="95"/>
      <c r="G1" s="95"/>
      <c r="H1" s="95"/>
      <c r="I1" s="95"/>
      <c r="J1" s="95"/>
      <c r="K1" s="95"/>
      <c r="L1" s="95"/>
      <c r="M1" s="95"/>
      <c r="N1" s="95"/>
      <c r="O1" s="95"/>
      <c r="P1" s="95"/>
      <c r="Q1" s="38"/>
      <c r="R1" s="38"/>
      <c r="S1" s="38"/>
      <c r="T1" s="38"/>
      <c r="U1" s="38"/>
    </row>
    <row r="2" spans="1:21" ht="14.4" customHeight="1" x14ac:dyDescent="0.3">
      <c r="A2" s="38"/>
      <c r="B2" s="107" t="s">
        <v>86</v>
      </c>
      <c r="C2" s="107"/>
      <c r="D2" s="107"/>
      <c r="E2" s="107"/>
      <c r="F2" s="107"/>
      <c r="G2" s="107"/>
      <c r="H2" s="107"/>
      <c r="I2" s="107"/>
      <c r="J2" s="107"/>
      <c r="K2" s="107"/>
      <c r="L2" s="107"/>
      <c r="M2" s="107"/>
      <c r="N2" s="107"/>
      <c r="O2" s="107"/>
      <c r="P2" s="107"/>
      <c r="Q2" s="38"/>
      <c r="R2" s="38"/>
      <c r="S2" s="38"/>
      <c r="T2" s="38"/>
      <c r="U2" s="38"/>
    </row>
    <row r="3" spans="1:21" x14ac:dyDescent="0.3">
      <c r="A3" s="38"/>
      <c r="B3" s="107"/>
      <c r="C3" s="107"/>
      <c r="D3" s="107"/>
      <c r="E3" s="107"/>
      <c r="F3" s="107"/>
      <c r="G3" s="107"/>
      <c r="H3" s="107"/>
      <c r="I3" s="107"/>
      <c r="J3" s="107"/>
      <c r="K3" s="107"/>
      <c r="L3" s="107"/>
      <c r="M3" s="107"/>
      <c r="N3" s="107"/>
      <c r="O3" s="107"/>
      <c r="P3" s="107"/>
      <c r="Q3" s="38"/>
      <c r="R3" s="38"/>
      <c r="S3" s="38"/>
      <c r="T3" s="38"/>
      <c r="U3" s="38"/>
    </row>
    <row r="4" spans="1:21" x14ac:dyDescent="0.3">
      <c r="A4" s="38"/>
      <c r="B4" s="107"/>
      <c r="C4" s="107"/>
      <c r="D4" s="107"/>
      <c r="E4" s="107"/>
      <c r="F4" s="107"/>
      <c r="G4" s="107"/>
      <c r="H4" s="107"/>
      <c r="I4" s="107"/>
      <c r="J4" s="107"/>
      <c r="K4" s="107"/>
      <c r="L4" s="107"/>
      <c r="M4" s="107"/>
      <c r="N4" s="107"/>
      <c r="O4" s="107"/>
      <c r="P4" s="107"/>
      <c r="Q4" s="38"/>
      <c r="R4" s="38"/>
      <c r="S4" s="38"/>
      <c r="T4" s="38"/>
      <c r="U4" s="38"/>
    </row>
    <row r="5" spans="1:21" x14ac:dyDescent="0.3">
      <c r="A5" s="38"/>
      <c r="B5" s="53"/>
      <c r="C5" s="96" t="s">
        <v>72</v>
      </c>
      <c r="D5" s="96"/>
      <c r="E5" s="96"/>
      <c r="F5" s="96"/>
      <c r="G5" s="96"/>
      <c r="H5" s="96"/>
      <c r="I5" s="96"/>
      <c r="J5" s="53"/>
      <c r="K5" s="38"/>
      <c r="L5" s="97" t="s">
        <v>47</v>
      </c>
      <c r="M5" s="97"/>
      <c r="N5" s="38"/>
      <c r="O5" s="97" t="s">
        <v>50</v>
      </c>
      <c r="P5" s="97"/>
      <c r="Q5" s="38"/>
      <c r="R5" s="38"/>
      <c r="S5" s="38"/>
      <c r="T5" s="38"/>
      <c r="U5" s="38"/>
    </row>
    <row r="6" spans="1:21" ht="15" thickBot="1" x14ac:dyDescent="0.35">
      <c r="A6" s="38"/>
      <c r="B6" s="18"/>
      <c r="C6" s="18"/>
      <c r="D6" s="18"/>
      <c r="E6" s="18"/>
      <c r="F6" s="18"/>
      <c r="G6" s="18"/>
      <c r="H6" s="18"/>
      <c r="I6" s="18"/>
      <c r="J6" s="18"/>
      <c r="K6" s="38"/>
      <c r="L6" s="2"/>
      <c r="M6" s="2"/>
      <c r="N6" s="38"/>
      <c r="O6" s="2"/>
      <c r="P6" s="2"/>
      <c r="Q6" s="38"/>
      <c r="R6" s="38"/>
      <c r="S6" s="38"/>
      <c r="T6" s="38"/>
      <c r="U6" s="38"/>
    </row>
    <row r="7" spans="1:21" x14ac:dyDescent="0.3">
      <c r="A7" s="38"/>
      <c r="B7" s="18"/>
      <c r="C7" s="4"/>
      <c r="D7" s="15"/>
      <c r="E7" s="15"/>
      <c r="F7" s="15"/>
      <c r="G7" s="15"/>
      <c r="H7" s="19" t="s">
        <v>6</v>
      </c>
      <c r="I7" s="20">
        <v>2</v>
      </c>
      <c r="J7" s="18"/>
      <c r="K7" s="38"/>
      <c r="L7" s="2"/>
      <c r="M7" s="2"/>
      <c r="N7" s="38"/>
      <c r="O7" s="2"/>
      <c r="P7" s="2"/>
      <c r="Q7" s="38"/>
      <c r="R7" s="38"/>
      <c r="S7" s="38"/>
      <c r="T7" s="38"/>
      <c r="U7" s="38"/>
    </row>
    <row r="8" spans="1:21" ht="5.4" customHeight="1" x14ac:dyDescent="0.3">
      <c r="A8" s="38"/>
      <c r="B8" s="18"/>
      <c r="C8" s="5"/>
      <c r="D8" s="7"/>
      <c r="E8" s="7"/>
      <c r="F8" s="7"/>
      <c r="G8" s="7"/>
      <c r="H8" s="7"/>
      <c r="I8" s="21"/>
      <c r="J8" s="18"/>
      <c r="K8" s="38"/>
      <c r="L8" s="2"/>
      <c r="M8" s="2"/>
      <c r="N8" s="38"/>
      <c r="O8" s="2"/>
      <c r="P8" s="2"/>
      <c r="Q8" s="38"/>
      <c r="R8" s="38"/>
      <c r="S8" s="38"/>
      <c r="T8" s="38"/>
      <c r="U8" s="38"/>
    </row>
    <row r="9" spans="1:21" x14ac:dyDescent="0.3">
      <c r="A9" s="38"/>
      <c r="B9" s="18"/>
      <c r="C9" s="5"/>
      <c r="D9" s="7"/>
      <c r="E9" s="7"/>
      <c r="F9" s="7"/>
      <c r="G9" s="7"/>
      <c r="H9" s="7" t="s">
        <v>7</v>
      </c>
      <c r="I9" s="22">
        <v>44165</v>
      </c>
      <c r="J9" s="18"/>
      <c r="K9" s="38"/>
      <c r="L9" s="2"/>
      <c r="M9" s="2"/>
      <c r="N9" s="38"/>
      <c r="O9" s="2"/>
      <c r="P9" s="2"/>
      <c r="Q9" s="38"/>
      <c r="R9" s="38"/>
      <c r="S9" s="38"/>
      <c r="T9" s="38"/>
      <c r="U9" s="38"/>
    </row>
    <row r="10" spans="1:21" ht="5.4" customHeight="1" x14ac:dyDescent="0.3">
      <c r="A10" s="38"/>
      <c r="B10" s="18"/>
      <c r="C10" s="5"/>
      <c r="D10" s="7"/>
      <c r="E10" s="7"/>
      <c r="F10" s="7"/>
      <c r="G10" s="7"/>
      <c r="H10" s="7"/>
      <c r="I10" s="21"/>
      <c r="J10" s="18"/>
      <c r="K10" s="38"/>
      <c r="L10" s="2"/>
      <c r="M10" s="2"/>
      <c r="N10" s="38"/>
      <c r="O10" s="2"/>
      <c r="P10" s="2"/>
      <c r="Q10" s="38"/>
      <c r="R10" s="38"/>
      <c r="S10" s="38"/>
      <c r="T10" s="38"/>
      <c r="U10" s="38"/>
    </row>
    <row r="11" spans="1:21" ht="16.2" thickBot="1" x14ac:dyDescent="0.35">
      <c r="A11" s="38"/>
      <c r="B11" s="18"/>
      <c r="C11" s="9"/>
      <c r="D11" s="98" t="s">
        <v>20</v>
      </c>
      <c r="E11" s="98"/>
      <c r="F11" s="98"/>
      <c r="G11" s="98"/>
      <c r="H11" s="29" t="s">
        <v>5</v>
      </c>
      <c r="I11" s="25">
        <f>I20</f>
        <v>701.84</v>
      </c>
      <c r="J11" s="18"/>
      <c r="K11" s="38"/>
      <c r="L11" s="2"/>
      <c r="M11" s="2"/>
      <c r="N11" s="38"/>
      <c r="O11" s="2"/>
      <c r="P11" s="2"/>
      <c r="Q11" s="38"/>
      <c r="R11" s="38"/>
      <c r="S11" s="38"/>
      <c r="T11" s="38"/>
      <c r="U11" s="38"/>
    </row>
    <row r="12" spans="1:21" x14ac:dyDescent="0.3">
      <c r="A12" s="38"/>
      <c r="B12" s="18"/>
      <c r="C12" s="4" t="s">
        <v>0</v>
      </c>
      <c r="D12" s="108" t="s">
        <v>24</v>
      </c>
      <c r="E12" s="108"/>
      <c r="F12" s="108"/>
      <c r="G12" s="108"/>
      <c r="H12" s="108"/>
      <c r="I12" s="109"/>
      <c r="J12" s="18"/>
      <c r="K12" s="38"/>
      <c r="L12" s="2"/>
      <c r="M12" s="2"/>
      <c r="N12" s="38"/>
      <c r="O12" s="2"/>
      <c r="P12" s="2"/>
      <c r="Q12" s="38"/>
      <c r="R12" s="38"/>
      <c r="S12" s="38"/>
      <c r="T12" s="38"/>
      <c r="U12" s="38"/>
    </row>
    <row r="13" spans="1:21" x14ac:dyDescent="0.3">
      <c r="A13" s="38"/>
      <c r="B13" s="18"/>
      <c r="C13" s="5" t="s">
        <v>1</v>
      </c>
      <c r="D13" s="26"/>
      <c r="E13" s="26"/>
      <c r="F13" s="7" t="s">
        <v>8</v>
      </c>
      <c r="G13" s="26"/>
      <c r="H13" s="26"/>
      <c r="I13" s="27"/>
      <c r="J13" s="18"/>
      <c r="K13" s="38"/>
      <c r="L13" s="2"/>
      <c r="M13" s="2"/>
      <c r="N13" s="38"/>
      <c r="O13" s="2"/>
      <c r="P13" s="2"/>
      <c r="Q13" s="38"/>
      <c r="R13" s="38"/>
      <c r="S13" s="38"/>
      <c r="T13" s="38"/>
      <c r="U13" s="38"/>
    </row>
    <row r="14" spans="1:21" ht="15" thickBot="1" x14ac:dyDescent="0.35">
      <c r="A14" s="38"/>
      <c r="B14" s="18"/>
      <c r="C14" s="9" t="s">
        <v>2</v>
      </c>
      <c r="D14" s="10"/>
      <c r="E14" s="11" t="s">
        <v>9</v>
      </c>
      <c r="F14" s="10"/>
      <c r="G14" s="10"/>
      <c r="H14" s="11" t="s">
        <v>10</v>
      </c>
      <c r="I14" s="12"/>
      <c r="J14" s="18"/>
      <c r="K14" s="38"/>
      <c r="L14" s="2"/>
      <c r="M14" s="2"/>
      <c r="N14" s="38"/>
      <c r="O14" s="2"/>
      <c r="P14" s="2"/>
      <c r="Q14" s="38"/>
      <c r="R14" s="38"/>
      <c r="S14" s="38"/>
      <c r="T14" s="38"/>
      <c r="U14" s="38"/>
    </row>
    <row r="15" spans="1:21" ht="15" thickBot="1" x14ac:dyDescent="0.35">
      <c r="A15" s="38"/>
      <c r="B15" s="18"/>
      <c r="C15" s="116" t="s">
        <v>22</v>
      </c>
      <c r="D15" s="117"/>
      <c r="E15" s="117"/>
      <c r="F15" s="117"/>
      <c r="G15" s="117"/>
      <c r="H15" s="118"/>
      <c r="I15" s="28" t="s">
        <v>21</v>
      </c>
      <c r="J15" s="18"/>
      <c r="K15" s="38"/>
      <c r="L15" s="42" t="s">
        <v>48</v>
      </c>
      <c r="M15" s="43" t="s">
        <v>49</v>
      </c>
      <c r="N15" s="38"/>
      <c r="O15" s="44" t="s">
        <v>48</v>
      </c>
      <c r="P15" s="45" t="s">
        <v>49</v>
      </c>
      <c r="Q15" s="38"/>
      <c r="R15" s="38"/>
      <c r="S15" s="38"/>
      <c r="T15" s="38"/>
      <c r="U15" s="38"/>
    </row>
    <row r="16" spans="1:21" x14ac:dyDescent="0.3">
      <c r="A16" s="38"/>
      <c r="B16" s="18"/>
      <c r="C16" s="89" t="s">
        <v>83</v>
      </c>
      <c r="D16" s="90"/>
      <c r="E16" s="90"/>
      <c r="F16" s="90"/>
      <c r="G16" s="90"/>
      <c r="H16" s="91"/>
      <c r="I16" s="16">
        <v>566</v>
      </c>
      <c r="J16" s="18"/>
      <c r="K16" s="38"/>
      <c r="L16" s="59" t="s">
        <v>45</v>
      </c>
      <c r="M16" s="60" t="s">
        <v>46</v>
      </c>
      <c r="N16" s="38"/>
      <c r="O16" s="61" t="s">
        <v>51</v>
      </c>
      <c r="P16" s="69" t="s">
        <v>99</v>
      </c>
      <c r="Q16" s="38"/>
      <c r="R16" s="38"/>
      <c r="S16" s="38"/>
      <c r="T16" s="38"/>
      <c r="U16" s="38"/>
    </row>
    <row r="17" spans="1:21" ht="15" thickBot="1" x14ac:dyDescent="0.35">
      <c r="A17" s="38"/>
      <c r="B17" s="18"/>
      <c r="C17" s="92" t="s">
        <v>85</v>
      </c>
      <c r="D17" s="93"/>
      <c r="E17" s="93"/>
      <c r="F17" s="93"/>
      <c r="G17" s="93"/>
      <c r="H17" s="94"/>
      <c r="I17" s="17">
        <v>0</v>
      </c>
      <c r="J17" s="18"/>
      <c r="K17" s="38"/>
      <c r="L17" s="2"/>
      <c r="M17" s="2"/>
      <c r="N17" s="38"/>
      <c r="O17" s="2"/>
      <c r="P17" s="2"/>
      <c r="Q17" s="38"/>
      <c r="R17" s="38"/>
      <c r="S17" s="38"/>
      <c r="T17" s="38"/>
      <c r="U17" s="38"/>
    </row>
    <row r="18" spans="1:21" x14ac:dyDescent="0.3">
      <c r="A18" s="38"/>
      <c r="B18" s="18"/>
      <c r="C18" s="86" t="s">
        <v>11</v>
      </c>
      <c r="D18" s="87"/>
      <c r="E18" s="87"/>
      <c r="F18" s="87"/>
      <c r="G18" s="87"/>
      <c r="H18" s="88"/>
      <c r="I18" s="23">
        <f>SUM(I16:I17)</f>
        <v>566</v>
      </c>
      <c r="J18" s="18"/>
      <c r="K18" s="38"/>
      <c r="L18" s="2"/>
      <c r="M18" s="2"/>
      <c r="N18" s="38"/>
      <c r="O18" s="2"/>
      <c r="P18" s="2"/>
      <c r="Q18" s="38"/>
      <c r="R18" s="38"/>
      <c r="S18" s="38"/>
      <c r="T18" s="38"/>
      <c r="U18" s="38"/>
    </row>
    <row r="19" spans="1:21" ht="15" thickBot="1" x14ac:dyDescent="0.35">
      <c r="A19" s="38"/>
      <c r="B19" s="18"/>
      <c r="C19" s="86" t="s">
        <v>12</v>
      </c>
      <c r="D19" s="87"/>
      <c r="E19" s="87"/>
      <c r="F19" s="87"/>
      <c r="G19" s="87"/>
      <c r="H19" s="88"/>
      <c r="I19" s="1">
        <f>I18*24/100</f>
        <v>135.84</v>
      </c>
      <c r="J19" s="18"/>
      <c r="K19" s="38"/>
      <c r="L19" s="56" t="s">
        <v>57</v>
      </c>
      <c r="M19" s="63" t="s">
        <v>58</v>
      </c>
      <c r="N19" s="38"/>
      <c r="O19" s="80" t="s">
        <v>57</v>
      </c>
      <c r="P19" s="63" t="s">
        <v>59</v>
      </c>
      <c r="Q19" s="38"/>
      <c r="R19" s="38"/>
      <c r="S19" s="38"/>
      <c r="T19" s="38"/>
      <c r="U19" s="38"/>
    </row>
    <row r="20" spans="1:21" ht="15" thickBot="1" x14ac:dyDescent="0.35">
      <c r="A20" s="38"/>
      <c r="B20" s="18"/>
      <c r="C20" s="102" t="s">
        <v>13</v>
      </c>
      <c r="D20" s="103"/>
      <c r="E20" s="103"/>
      <c r="F20" s="103"/>
      <c r="G20" s="103"/>
      <c r="H20" s="104"/>
      <c r="I20" s="24">
        <f>SUM(I18:I19)</f>
        <v>701.84</v>
      </c>
      <c r="J20" s="18"/>
      <c r="K20" s="38"/>
      <c r="L20" s="2"/>
      <c r="M20" s="2"/>
      <c r="N20" s="38"/>
      <c r="O20" s="2"/>
      <c r="P20" s="2"/>
      <c r="Q20" s="38"/>
      <c r="R20" s="38"/>
      <c r="S20" s="38"/>
      <c r="T20" s="38"/>
      <c r="U20" s="38"/>
    </row>
    <row r="21" spans="1:21" x14ac:dyDescent="0.3">
      <c r="A21" s="38"/>
      <c r="B21" s="18"/>
      <c r="C21" s="4" t="s">
        <v>14</v>
      </c>
      <c r="D21" s="14"/>
      <c r="E21" s="14"/>
      <c r="F21" s="15" t="s">
        <v>4</v>
      </c>
      <c r="G21" s="105"/>
      <c r="H21" s="105"/>
      <c r="I21" s="106"/>
      <c r="J21" s="18"/>
      <c r="K21" s="38"/>
      <c r="L21" s="2"/>
      <c r="M21" s="2"/>
      <c r="N21" s="38"/>
      <c r="O21" s="2"/>
      <c r="P21" s="2"/>
      <c r="Q21" s="38"/>
      <c r="R21" s="38"/>
      <c r="S21" s="38"/>
      <c r="T21" s="38"/>
      <c r="U21" s="38"/>
    </row>
    <row r="22" spans="1:21" ht="15" thickBot="1" x14ac:dyDescent="0.35">
      <c r="A22" s="38"/>
      <c r="B22" s="18"/>
      <c r="C22" s="83"/>
      <c r="D22" s="84"/>
      <c r="E22" s="84"/>
      <c r="F22" s="84"/>
      <c r="G22" s="84"/>
      <c r="H22" s="84"/>
      <c r="I22" s="85"/>
      <c r="J22" s="18"/>
      <c r="K22" s="38"/>
      <c r="L22" s="2"/>
      <c r="M22" s="2"/>
      <c r="N22" s="38"/>
      <c r="O22" s="2"/>
      <c r="P22" s="2"/>
      <c r="Q22" s="38"/>
      <c r="R22" s="38"/>
      <c r="S22" s="38"/>
      <c r="T22" s="38"/>
      <c r="U22" s="38"/>
    </row>
    <row r="23" spans="1:21" ht="15" thickBot="1" x14ac:dyDescent="0.35">
      <c r="A23" s="38"/>
      <c r="B23" s="18"/>
      <c r="C23" s="116" t="s">
        <v>23</v>
      </c>
      <c r="D23" s="117"/>
      <c r="E23" s="117"/>
      <c r="F23" s="117"/>
      <c r="G23" s="117"/>
      <c r="H23" s="118"/>
      <c r="I23" s="28" t="s">
        <v>21</v>
      </c>
      <c r="J23" s="18"/>
      <c r="K23" s="38"/>
      <c r="L23" s="2"/>
      <c r="M23" s="2"/>
      <c r="N23" s="38"/>
      <c r="O23" s="2"/>
      <c r="P23" s="2"/>
      <c r="Q23" s="38"/>
      <c r="R23" s="38"/>
      <c r="S23" s="38"/>
      <c r="T23" s="38"/>
      <c r="U23" s="38"/>
    </row>
    <row r="24" spans="1:21" ht="15" thickBot="1" x14ac:dyDescent="0.35">
      <c r="A24" s="38"/>
      <c r="B24" s="18"/>
      <c r="C24" s="119" t="s">
        <v>84</v>
      </c>
      <c r="D24" s="120"/>
      <c r="E24" s="120"/>
      <c r="F24" s="120"/>
      <c r="G24" s="120"/>
      <c r="H24" s="121"/>
      <c r="I24" s="30">
        <v>136.6</v>
      </c>
      <c r="J24" s="18"/>
      <c r="K24" s="38"/>
      <c r="L24" s="57" t="s">
        <v>62</v>
      </c>
      <c r="M24" s="58" t="s">
        <v>61</v>
      </c>
      <c r="N24" s="38"/>
      <c r="O24" s="57" t="s">
        <v>60</v>
      </c>
      <c r="P24" s="58" t="s">
        <v>61</v>
      </c>
      <c r="Q24" s="38"/>
      <c r="R24" s="38"/>
      <c r="S24" s="38"/>
      <c r="T24" s="38"/>
      <c r="U24" s="38"/>
    </row>
    <row r="25" spans="1:21" ht="15" thickBot="1" x14ac:dyDescent="0.35">
      <c r="A25" s="38"/>
      <c r="B25" s="18"/>
      <c r="C25" s="119" t="s">
        <v>100</v>
      </c>
      <c r="D25" s="120"/>
      <c r="E25" s="120"/>
      <c r="F25" s="120"/>
      <c r="G25" s="120"/>
      <c r="H25" s="121"/>
      <c r="I25" s="23">
        <f>I16*15/100</f>
        <v>84.9</v>
      </c>
      <c r="J25" s="18"/>
      <c r="K25" s="38"/>
      <c r="L25" s="57" t="s">
        <v>62</v>
      </c>
      <c r="M25" s="58" t="s">
        <v>61</v>
      </c>
      <c r="N25" s="38"/>
      <c r="O25" s="57" t="s">
        <v>60</v>
      </c>
      <c r="P25" s="58" t="s">
        <v>61</v>
      </c>
      <c r="Q25" s="38"/>
      <c r="R25" s="38"/>
      <c r="S25" s="38"/>
      <c r="T25" s="38"/>
      <c r="U25" s="38"/>
    </row>
    <row r="26" spans="1:21" ht="15" thickBot="1" x14ac:dyDescent="0.35">
      <c r="A26" s="38"/>
      <c r="B26" s="18"/>
      <c r="C26" s="122" t="s">
        <v>15</v>
      </c>
      <c r="D26" s="123"/>
      <c r="E26" s="123"/>
      <c r="F26" s="123"/>
      <c r="G26" s="123"/>
      <c r="H26" s="124"/>
      <c r="I26" s="13">
        <f>I17*20/100</f>
        <v>0</v>
      </c>
      <c r="J26" s="18"/>
      <c r="K26" s="38"/>
      <c r="L26" s="64" t="s">
        <v>63</v>
      </c>
      <c r="M26" s="65"/>
      <c r="N26" s="38"/>
      <c r="O26" s="64" t="s">
        <v>64</v>
      </c>
      <c r="P26" s="65"/>
      <c r="Q26" s="38"/>
      <c r="R26" s="38"/>
      <c r="S26" s="38"/>
      <c r="T26" s="38"/>
      <c r="U26" s="38"/>
    </row>
    <row r="27" spans="1:21" x14ac:dyDescent="0.3">
      <c r="A27" s="38"/>
      <c r="B27" s="18"/>
      <c r="C27" s="4" t="s">
        <v>16</v>
      </c>
      <c r="D27" s="14"/>
      <c r="E27" s="14"/>
      <c r="F27" s="81"/>
      <c r="G27" s="81"/>
      <c r="H27" s="81"/>
      <c r="I27" s="82"/>
      <c r="J27" s="18"/>
      <c r="K27" s="38"/>
      <c r="L27" s="2"/>
      <c r="M27" s="2"/>
      <c r="N27" s="38"/>
      <c r="O27" s="2"/>
      <c r="P27" s="2"/>
      <c r="Q27" s="38"/>
      <c r="R27" s="38"/>
      <c r="S27" s="38"/>
      <c r="T27" s="38"/>
      <c r="U27" s="38"/>
    </row>
    <row r="28" spans="1:21" ht="15" thickBot="1" x14ac:dyDescent="0.35">
      <c r="A28" s="38"/>
      <c r="B28" s="18"/>
      <c r="C28" s="83"/>
      <c r="D28" s="84"/>
      <c r="E28" s="84"/>
      <c r="F28" s="84"/>
      <c r="G28" s="84"/>
      <c r="H28" s="84"/>
      <c r="I28" s="85"/>
      <c r="J28" s="18"/>
      <c r="K28" s="38"/>
      <c r="L28" s="2"/>
      <c r="M28" s="2"/>
      <c r="N28" s="38"/>
      <c r="O28" s="2"/>
      <c r="P28" s="2"/>
      <c r="Q28" s="38"/>
      <c r="R28" s="38"/>
      <c r="S28" s="38"/>
      <c r="T28" s="38"/>
      <c r="U28" s="38"/>
    </row>
    <row r="29" spans="1:21" x14ac:dyDescent="0.3">
      <c r="A29" s="38"/>
      <c r="B29" s="18"/>
      <c r="C29" s="4" t="s">
        <v>18</v>
      </c>
      <c r="D29" s="108" t="s">
        <v>19</v>
      </c>
      <c r="E29" s="108"/>
      <c r="F29" s="108"/>
      <c r="G29" s="108"/>
      <c r="H29" s="109"/>
      <c r="I29" s="110" t="s">
        <v>17</v>
      </c>
      <c r="J29" s="18"/>
      <c r="K29" s="38"/>
      <c r="L29" s="2"/>
      <c r="M29" s="2"/>
      <c r="N29" s="38"/>
      <c r="O29" s="2"/>
      <c r="P29" s="2"/>
      <c r="Q29" s="38"/>
      <c r="R29" s="38"/>
      <c r="S29" s="38"/>
      <c r="T29" s="38"/>
      <c r="U29" s="38"/>
    </row>
    <row r="30" spans="1:21" x14ac:dyDescent="0.3">
      <c r="A30" s="38"/>
      <c r="B30" s="18"/>
      <c r="C30" s="113"/>
      <c r="D30" s="114"/>
      <c r="E30" s="114"/>
      <c r="F30" s="114"/>
      <c r="G30" s="114"/>
      <c r="H30" s="115"/>
      <c r="I30" s="111"/>
      <c r="J30" s="18"/>
      <c r="K30" s="38"/>
      <c r="L30" s="2"/>
      <c r="M30" s="2"/>
      <c r="N30" s="38"/>
      <c r="O30" s="2"/>
      <c r="P30" s="2"/>
      <c r="Q30" s="38"/>
      <c r="R30" s="38"/>
      <c r="S30" s="38"/>
      <c r="T30" s="38"/>
      <c r="U30" s="38"/>
    </row>
    <row r="31" spans="1:21" ht="15" thickBot="1" x14ac:dyDescent="0.35">
      <c r="A31" s="38"/>
      <c r="B31" s="18"/>
      <c r="C31" s="83"/>
      <c r="D31" s="84"/>
      <c r="E31" s="84"/>
      <c r="F31" s="84"/>
      <c r="G31" s="84"/>
      <c r="H31" s="85"/>
      <c r="I31" s="112"/>
      <c r="J31" s="18"/>
      <c r="K31" s="38"/>
      <c r="L31" s="2"/>
      <c r="M31" s="2"/>
      <c r="N31" s="38"/>
      <c r="O31" s="2"/>
      <c r="P31" s="2"/>
      <c r="Q31" s="38"/>
      <c r="R31" s="38"/>
      <c r="S31" s="38"/>
      <c r="T31" s="38"/>
      <c r="U31" s="38"/>
    </row>
    <row r="32" spans="1:21" ht="15" thickBot="1" x14ac:dyDescent="0.35">
      <c r="A32" s="38"/>
      <c r="B32" s="18"/>
      <c r="C32" s="99" t="s">
        <v>97</v>
      </c>
      <c r="D32" s="100"/>
      <c r="E32" s="100"/>
      <c r="F32" s="100"/>
      <c r="G32" s="100"/>
      <c r="H32" s="100"/>
      <c r="I32" s="101"/>
      <c r="J32" s="18"/>
      <c r="K32" s="38"/>
      <c r="N32" s="38"/>
      <c r="Q32" s="38"/>
      <c r="R32" s="38"/>
      <c r="S32" s="38"/>
      <c r="T32" s="38"/>
      <c r="U32" s="38"/>
    </row>
    <row r="33" spans="1:21" x14ac:dyDescent="0.3">
      <c r="A33" s="38"/>
      <c r="B33" s="18"/>
      <c r="C33" s="18"/>
      <c r="D33" s="18"/>
      <c r="E33" s="18"/>
      <c r="F33" s="18"/>
      <c r="G33" s="18"/>
      <c r="H33" s="18"/>
      <c r="I33" s="18"/>
      <c r="J33" s="18"/>
      <c r="K33" s="38"/>
      <c r="L33" s="2"/>
      <c r="M33" s="2"/>
      <c r="N33" s="38"/>
      <c r="O33" s="2"/>
      <c r="P33" s="2"/>
      <c r="Q33" s="38"/>
      <c r="R33" s="38"/>
      <c r="S33" s="38"/>
      <c r="T33" s="38"/>
      <c r="U33" s="38"/>
    </row>
    <row r="34" spans="1:21" ht="14.4" customHeight="1" x14ac:dyDescent="0.3">
      <c r="A34" s="38"/>
      <c r="B34" s="18"/>
      <c r="C34" s="18"/>
      <c r="D34" s="18"/>
      <c r="E34" s="18"/>
      <c r="F34" s="18"/>
      <c r="G34" s="18"/>
      <c r="H34" s="18"/>
      <c r="I34" s="18"/>
      <c r="J34" s="18"/>
      <c r="K34" s="38"/>
      <c r="L34" s="2"/>
      <c r="M34" s="2"/>
      <c r="N34" s="38"/>
      <c r="O34" s="2"/>
      <c r="P34" s="2"/>
      <c r="Q34" s="38"/>
      <c r="R34" s="38"/>
      <c r="S34" s="38"/>
      <c r="T34" s="38"/>
      <c r="U34" s="38"/>
    </row>
    <row r="35" spans="1:21" x14ac:dyDescent="0.3">
      <c r="A35" s="38"/>
      <c r="B35" s="18"/>
      <c r="C35" s="18"/>
      <c r="D35" s="18"/>
      <c r="E35" s="18"/>
      <c r="F35" s="18"/>
      <c r="G35" s="18"/>
      <c r="H35" s="18"/>
      <c r="I35" s="18"/>
      <c r="J35" s="18"/>
      <c r="K35" s="38"/>
      <c r="L35" s="2"/>
      <c r="M35" s="2"/>
      <c r="N35" s="38"/>
      <c r="O35" s="2"/>
      <c r="P35" s="2"/>
      <c r="Q35" s="38"/>
      <c r="R35" s="38"/>
      <c r="S35" s="38"/>
      <c r="T35" s="38"/>
      <c r="U35" s="38"/>
    </row>
    <row r="36" spans="1:21" x14ac:dyDescent="0.3">
      <c r="A36" s="38"/>
      <c r="B36" s="18"/>
      <c r="C36" s="18"/>
      <c r="D36" s="18"/>
      <c r="E36" s="18"/>
      <c r="F36" s="18"/>
      <c r="G36" s="18"/>
      <c r="H36" s="18"/>
      <c r="I36" s="18"/>
      <c r="J36" s="18"/>
      <c r="K36" s="38"/>
      <c r="L36" s="2"/>
      <c r="M36" s="2"/>
      <c r="N36" s="38"/>
      <c r="O36" s="2"/>
      <c r="P36" s="2"/>
      <c r="Q36" s="38"/>
      <c r="R36" s="38"/>
      <c r="S36" s="38"/>
      <c r="T36" s="38"/>
      <c r="U36" s="38"/>
    </row>
    <row r="37" spans="1:21" x14ac:dyDescent="0.3">
      <c r="A37" s="38"/>
      <c r="B37" s="18"/>
      <c r="C37" s="18"/>
      <c r="D37" s="18"/>
      <c r="E37" s="18"/>
      <c r="F37" s="18"/>
      <c r="G37" s="18"/>
      <c r="H37" s="18"/>
      <c r="I37" s="18"/>
      <c r="J37" s="18"/>
      <c r="K37" s="38"/>
      <c r="L37" s="2"/>
      <c r="M37" s="2"/>
      <c r="N37" s="38"/>
      <c r="O37" s="2"/>
      <c r="P37" s="2"/>
      <c r="Q37" s="38"/>
      <c r="R37" s="38"/>
      <c r="S37" s="38"/>
      <c r="T37" s="38"/>
      <c r="U37" s="38"/>
    </row>
    <row r="38" spans="1:21" x14ac:dyDescent="0.3">
      <c r="A38" s="38"/>
      <c r="B38" s="18"/>
      <c r="C38" s="18"/>
      <c r="D38" s="18"/>
      <c r="E38" s="18"/>
      <c r="F38" s="18"/>
      <c r="G38" s="18"/>
      <c r="H38" s="18"/>
      <c r="I38" s="18"/>
      <c r="J38" s="18"/>
      <c r="K38" s="38"/>
      <c r="L38" s="2"/>
      <c r="M38" s="2"/>
      <c r="N38" s="38"/>
      <c r="O38" s="2"/>
      <c r="P38" s="2"/>
      <c r="Q38" s="38"/>
      <c r="R38" s="38"/>
      <c r="S38" s="38"/>
      <c r="T38" s="38"/>
      <c r="U38" s="38"/>
    </row>
    <row r="39" spans="1:21" x14ac:dyDescent="0.3">
      <c r="A39" s="38"/>
      <c r="B39" s="38"/>
      <c r="C39" s="38"/>
      <c r="D39" s="38"/>
      <c r="E39" s="38"/>
      <c r="F39" s="38"/>
      <c r="G39" s="38"/>
      <c r="H39" s="38"/>
      <c r="I39" s="38"/>
      <c r="J39" s="38"/>
      <c r="K39" s="38"/>
      <c r="L39" s="38"/>
      <c r="M39" s="38"/>
      <c r="N39" s="38"/>
      <c r="O39" s="38"/>
      <c r="P39" s="38"/>
      <c r="Q39" s="38"/>
      <c r="R39" s="38"/>
      <c r="S39" s="38"/>
      <c r="T39" s="38"/>
      <c r="U39" s="38"/>
    </row>
  </sheetData>
  <mergeCells count="26">
    <mergeCell ref="C32:I32"/>
    <mergeCell ref="C19:H19"/>
    <mergeCell ref="C20:H20"/>
    <mergeCell ref="G21:I21"/>
    <mergeCell ref="B2:P4"/>
    <mergeCell ref="D12:I12"/>
    <mergeCell ref="D29:H29"/>
    <mergeCell ref="I29:I31"/>
    <mergeCell ref="C30:H30"/>
    <mergeCell ref="C31:H31"/>
    <mergeCell ref="C15:H15"/>
    <mergeCell ref="C23:H23"/>
    <mergeCell ref="C24:H24"/>
    <mergeCell ref="C22:I22"/>
    <mergeCell ref="C25:H25"/>
    <mergeCell ref="C26:H26"/>
    <mergeCell ref="B1:P1"/>
    <mergeCell ref="C5:I5"/>
    <mergeCell ref="L5:M5"/>
    <mergeCell ref="O5:P5"/>
    <mergeCell ref="D11:G11"/>
    <mergeCell ref="F27:I27"/>
    <mergeCell ref="C28:I28"/>
    <mergeCell ref="C18:H18"/>
    <mergeCell ref="C16:H16"/>
    <mergeCell ref="C17:H17"/>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2"/>
  </sheetPr>
  <dimension ref="A1:U40"/>
  <sheetViews>
    <sheetView zoomScale="90" zoomScaleNormal="90" workbookViewId="0"/>
  </sheetViews>
  <sheetFormatPr defaultRowHeight="14.4" x14ac:dyDescent="0.3"/>
  <cols>
    <col min="1" max="1" width="3.33203125" customWidth="1"/>
    <col min="2" max="2" width="2.44140625" customWidth="1"/>
    <col min="3" max="3" width="11.33203125" customWidth="1"/>
    <col min="6" max="6" width="6.44140625" bestFit="1" customWidth="1"/>
    <col min="7" max="7" width="15.6640625" customWidth="1"/>
    <col min="8" max="8" width="14.44140625" customWidth="1"/>
    <col min="9" max="9" width="11.6640625" customWidth="1"/>
    <col min="11" max="11" width="3" customWidth="1"/>
    <col min="12" max="12" width="25.44140625" bestFit="1" customWidth="1"/>
    <col min="13" max="13" width="21.88671875" customWidth="1"/>
    <col min="14" max="14" width="3" customWidth="1"/>
    <col min="15" max="15" width="25.44140625" bestFit="1" customWidth="1"/>
    <col min="16" max="16" width="23.6640625" customWidth="1"/>
  </cols>
  <sheetData>
    <row r="1" spans="1:21" ht="14.4" customHeight="1" x14ac:dyDescent="0.3">
      <c r="A1" s="38"/>
      <c r="B1" s="95" t="s">
        <v>74</v>
      </c>
      <c r="C1" s="95"/>
      <c r="D1" s="95"/>
      <c r="E1" s="95"/>
      <c r="F1" s="95"/>
      <c r="G1" s="95"/>
      <c r="H1" s="95"/>
      <c r="I1" s="95"/>
      <c r="J1" s="95"/>
      <c r="K1" s="95"/>
      <c r="L1" s="95"/>
      <c r="M1" s="95"/>
      <c r="N1" s="95"/>
      <c r="O1" s="95"/>
      <c r="P1" s="95"/>
      <c r="Q1" s="38"/>
      <c r="R1" s="38"/>
      <c r="S1" s="38"/>
      <c r="T1" s="38"/>
      <c r="U1" s="38"/>
    </row>
    <row r="2" spans="1:21" ht="14.4" customHeight="1" x14ac:dyDescent="0.3">
      <c r="A2" s="38"/>
      <c r="B2" s="125" t="s">
        <v>81</v>
      </c>
      <c r="C2" s="125"/>
      <c r="D2" s="125"/>
      <c r="E2" s="125"/>
      <c r="F2" s="125"/>
      <c r="G2" s="125"/>
      <c r="H2" s="125"/>
      <c r="I2" s="125"/>
      <c r="J2" s="125"/>
      <c r="K2" s="125"/>
      <c r="L2" s="125"/>
      <c r="M2" s="125"/>
      <c r="N2" s="125"/>
      <c r="O2" s="125"/>
      <c r="P2" s="125"/>
      <c r="Q2" s="38"/>
      <c r="R2" s="38"/>
      <c r="S2" s="38"/>
      <c r="T2" s="38"/>
      <c r="U2" s="38"/>
    </row>
    <row r="3" spans="1:21" x14ac:dyDescent="0.3">
      <c r="A3" s="38"/>
      <c r="B3" s="125"/>
      <c r="C3" s="125"/>
      <c r="D3" s="125"/>
      <c r="E3" s="125"/>
      <c r="F3" s="125"/>
      <c r="G3" s="125"/>
      <c r="H3" s="125"/>
      <c r="I3" s="125"/>
      <c r="J3" s="125"/>
      <c r="K3" s="125"/>
      <c r="L3" s="125"/>
      <c r="M3" s="125"/>
      <c r="N3" s="125"/>
      <c r="O3" s="125"/>
      <c r="P3" s="125"/>
      <c r="Q3" s="38"/>
      <c r="R3" s="38"/>
      <c r="S3" s="38"/>
      <c r="T3" s="38"/>
      <c r="U3" s="38"/>
    </row>
    <row r="4" spans="1:21" x14ac:dyDescent="0.3">
      <c r="A4" s="38"/>
      <c r="B4" s="125"/>
      <c r="C4" s="125"/>
      <c r="D4" s="125"/>
      <c r="E4" s="125"/>
      <c r="F4" s="125"/>
      <c r="G4" s="125"/>
      <c r="H4" s="125"/>
      <c r="I4" s="125"/>
      <c r="J4" s="125"/>
      <c r="K4" s="125"/>
      <c r="L4" s="125"/>
      <c r="M4" s="125"/>
      <c r="N4" s="125"/>
      <c r="O4" s="125"/>
      <c r="P4" s="125"/>
      <c r="Q4" s="38"/>
      <c r="R4" s="38"/>
      <c r="S4" s="38"/>
      <c r="T4" s="38"/>
      <c r="U4" s="38"/>
    </row>
    <row r="5" spans="1:21" x14ac:dyDescent="0.3">
      <c r="A5" s="38"/>
      <c r="B5" s="53"/>
      <c r="C5" s="96" t="s">
        <v>72</v>
      </c>
      <c r="D5" s="96"/>
      <c r="E5" s="96"/>
      <c r="F5" s="96"/>
      <c r="G5" s="96"/>
      <c r="H5" s="96"/>
      <c r="I5" s="96"/>
      <c r="J5" s="53"/>
      <c r="K5" s="38"/>
      <c r="L5" s="97" t="s">
        <v>47</v>
      </c>
      <c r="M5" s="97"/>
      <c r="N5" s="38"/>
      <c r="O5" s="97" t="s">
        <v>50</v>
      </c>
      <c r="P5" s="97"/>
      <c r="Q5" s="38"/>
      <c r="R5" s="38"/>
      <c r="S5" s="38"/>
      <c r="T5" s="38"/>
      <c r="U5" s="38"/>
    </row>
    <row r="6" spans="1:21" ht="15" thickBot="1" x14ac:dyDescent="0.35">
      <c r="A6" s="38"/>
      <c r="B6" s="18"/>
      <c r="C6" s="18"/>
      <c r="D6" s="18"/>
      <c r="E6" s="18"/>
      <c r="F6" s="18"/>
      <c r="G6" s="18"/>
      <c r="H6" s="18"/>
      <c r="I6" s="18"/>
      <c r="J6" s="18"/>
      <c r="K6" s="38"/>
      <c r="L6" s="2"/>
      <c r="M6" s="2"/>
      <c r="N6" s="38"/>
      <c r="O6" s="2"/>
      <c r="P6" s="2"/>
      <c r="Q6" s="38"/>
      <c r="R6" s="38"/>
      <c r="S6" s="38"/>
      <c r="T6" s="38"/>
      <c r="U6" s="38"/>
    </row>
    <row r="7" spans="1:21" x14ac:dyDescent="0.3">
      <c r="A7" s="38"/>
      <c r="B7" s="18"/>
      <c r="C7" s="4"/>
      <c r="D7" s="15"/>
      <c r="E7" s="15"/>
      <c r="F7" s="15"/>
      <c r="G7" s="15"/>
      <c r="H7" s="19" t="s">
        <v>6</v>
      </c>
      <c r="I7" s="20">
        <v>2</v>
      </c>
      <c r="J7" s="18"/>
      <c r="K7" s="38"/>
      <c r="L7" s="2"/>
      <c r="M7" s="2"/>
      <c r="N7" s="38"/>
      <c r="O7" s="2"/>
      <c r="P7" s="2"/>
      <c r="Q7" s="38"/>
      <c r="R7" s="38"/>
      <c r="S7" s="38"/>
      <c r="T7" s="38"/>
      <c r="U7" s="38"/>
    </row>
    <row r="8" spans="1:21" ht="5.4" customHeight="1" x14ac:dyDescent="0.3">
      <c r="A8" s="38"/>
      <c r="B8" s="18"/>
      <c r="C8" s="5"/>
      <c r="D8" s="7"/>
      <c r="E8" s="7"/>
      <c r="F8" s="7"/>
      <c r="G8" s="7"/>
      <c r="H8" s="7"/>
      <c r="I8" s="21"/>
      <c r="J8" s="18"/>
      <c r="K8" s="38"/>
      <c r="L8" s="2"/>
      <c r="M8" s="2"/>
      <c r="N8" s="38"/>
      <c r="O8" s="2"/>
      <c r="P8" s="2"/>
      <c r="Q8" s="38"/>
      <c r="R8" s="38"/>
      <c r="S8" s="38"/>
      <c r="T8" s="38"/>
      <c r="U8" s="38"/>
    </row>
    <row r="9" spans="1:21" x14ac:dyDescent="0.3">
      <c r="A9" s="38"/>
      <c r="B9" s="18"/>
      <c r="C9" s="5"/>
      <c r="D9" s="7"/>
      <c r="E9" s="7"/>
      <c r="F9" s="7"/>
      <c r="G9" s="7"/>
      <c r="H9" s="7" t="s">
        <v>7</v>
      </c>
      <c r="I9" s="22">
        <v>44165</v>
      </c>
      <c r="J9" s="18"/>
      <c r="K9" s="38"/>
      <c r="L9" s="2"/>
      <c r="M9" s="2"/>
      <c r="N9" s="38"/>
      <c r="O9" s="2"/>
      <c r="P9" s="2"/>
      <c r="Q9" s="38"/>
      <c r="R9" s="38"/>
      <c r="S9" s="38"/>
      <c r="T9" s="38"/>
      <c r="U9" s="38"/>
    </row>
    <row r="10" spans="1:21" ht="5.4" customHeight="1" x14ac:dyDescent="0.3">
      <c r="A10" s="38"/>
      <c r="B10" s="18"/>
      <c r="C10" s="5"/>
      <c r="D10" s="7"/>
      <c r="E10" s="7"/>
      <c r="F10" s="7"/>
      <c r="G10" s="7"/>
      <c r="H10" s="7"/>
      <c r="I10" s="21"/>
      <c r="J10" s="18"/>
      <c r="K10" s="38"/>
      <c r="L10" s="2"/>
      <c r="M10" s="2"/>
      <c r="N10" s="38"/>
      <c r="O10" s="2"/>
      <c r="P10" s="2"/>
      <c r="Q10" s="38"/>
      <c r="R10" s="38"/>
      <c r="S10" s="38"/>
      <c r="T10" s="38"/>
      <c r="U10" s="38"/>
    </row>
    <row r="11" spans="1:21" ht="16.2" thickBot="1" x14ac:dyDescent="0.35">
      <c r="A11" s="38"/>
      <c r="B11" s="18"/>
      <c r="C11" s="9"/>
      <c r="D11" s="98" t="s">
        <v>20</v>
      </c>
      <c r="E11" s="98"/>
      <c r="F11" s="98"/>
      <c r="G11" s="98"/>
      <c r="H11" s="77" t="s">
        <v>5</v>
      </c>
      <c r="I11" s="25">
        <f>I20</f>
        <v>949.84</v>
      </c>
      <c r="J11" s="18"/>
      <c r="K11" s="38"/>
      <c r="L11" s="2"/>
      <c r="M11" s="2"/>
      <c r="N11" s="38"/>
      <c r="O11" s="2"/>
      <c r="P11" s="2"/>
      <c r="Q11" s="38"/>
      <c r="R11" s="38"/>
      <c r="S11" s="38"/>
      <c r="T11" s="38"/>
      <c r="U11" s="38"/>
    </row>
    <row r="12" spans="1:21" x14ac:dyDescent="0.3">
      <c r="A12" s="38"/>
      <c r="B12" s="18"/>
      <c r="C12" s="4" t="s">
        <v>0</v>
      </c>
      <c r="D12" s="108" t="s">
        <v>25</v>
      </c>
      <c r="E12" s="108"/>
      <c r="F12" s="108"/>
      <c r="G12" s="108"/>
      <c r="H12" s="108"/>
      <c r="I12" s="109"/>
      <c r="J12" s="18"/>
      <c r="K12" s="38"/>
      <c r="L12" s="2"/>
      <c r="M12" s="2"/>
      <c r="N12" s="38"/>
      <c r="O12" s="2"/>
      <c r="P12" s="2"/>
      <c r="Q12" s="38"/>
      <c r="R12" s="38"/>
      <c r="S12" s="38"/>
      <c r="T12" s="38"/>
      <c r="U12" s="38"/>
    </row>
    <row r="13" spans="1:21" x14ac:dyDescent="0.3">
      <c r="A13" s="38"/>
      <c r="B13" s="18"/>
      <c r="C13" s="5" t="s">
        <v>1</v>
      </c>
      <c r="D13" s="26"/>
      <c r="E13" s="26"/>
      <c r="F13" s="7" t="s">
        <v>8</v>
      </c>
      <c r="G13" s="26"/>
      <c r="H13" s="26"/>
      <c r="I13" s="27"/>
      <c r="J13" s="18"/>
      <c r="K13" s="38"/>
      <c r="L13" s="2"/>
      <c r="M13" s="2"/>
      <c r="N13" s="38"/>
      <c r="O13" s="2"/>
      <c r="P13" s="2"/>
      <c r="Q13" s="38"/>
      <c r="R13" s="38"/>
      <c r="S13" s="38"/>
      <c r="T13" s="38"/>
      <c r="U13" s="38"/>
    </row>
    <row r="14" spans="1:21" ht="15" thickBot="1" x14ac:dyDescent="0.35">
      <c r="A14" s="38"/>
      <c r="B14" s="18"/>
      <c r="C14" s="9" t="s">
        <v>2</v>
      </c>
      <c r="D14" s="10"/>
      <c r="E14" s="11" t="s">
        <v>9</v>
      </c>
      <c r="F14" s="10"/>
      <c r="G14" s="10"/>
      <c r="H14" s="11" t="s">
        <v>10</v>
      </c>
      <c r="I14" s="12"/>
      <c r="J14" s="18"/>
      <c r="K14" s="38"/>
      <c r="L14" s="2"/>
      <c r="M14" s="2"/>
      <c r="N14" s="38"/>
      <c r="O14" s="2"/>
      <c r="P14" s="2"/>
      <c r="Q14" s="38"/>
      <c r="R14" s="38"/>
      <c r="S14" s="38"/>
      <c r="T14" s="38"/>
      <c r="U14" s="38"/>
    </row>
    <row r="15" spans="1:21" ht="15" thickBot="1" x14ac:dyDescent="0.35">
      <c r="A15" s="38"/>
      <c r="B15" s="18"/>
      <c r="C15" s="116" t="s">
        <v>22</v>
      </c>
      <c r="D15" s="117"/>
      <c r="E15" s="117"/>
      <c r="F15" s="117"/>
      <c r="G15" s="117"/>
      <c r="H15" s="118"/>
      <c r="I15" s="28" t="s">
        <v>21</v>
      </c>
      <c r="J15" s="18"/>
      <c r="K15" s="38"/>
      <c r="L15" s="42" t="s">
        <v>48</v>
      </c>
      <c r="M15" s="43" t="s">
        <v>49</v>
      </c>
      <c r="N15" s="38"/>
      <c r="O15" s="44" t="s">
        <v>48</v>
      </c>
      <c r="P15" s="45" t="s">
        <v>49</v>
      </c>
      <c r="Q15" s="38"/>
      <c r="R15" s="38"/>
      <c r="S15" s="38"/>
      <c r="T15" s="38"/>
      <c r="U15" s="38"/>
    </row>
    <row r="16" spans="1:21" x14ac:dyDescent="0.3">
      <c r="A16" s="38"/>
      <c r="B16" s="18"/>
      <c r="C16" s="89" t="s">
        <v>83</v>
      </c>
      <c r="D16" s="90"/>
      <c r="E16" s="90"/>
      <c r="F16" s="90"/>
      <c r="G16" s="90"/>
      <c r="H16" s="91"/>
      <c r="I16" s="16">
        <v>566</v>
      </c>
      <c r="J16" s="18"/>
      <c r="K16" s="38"/>
      <c r="L16" s="40" t="s">
        <v>45</v>
      </c>
      <c r="M16" s="41" t="s">
        <v>46</v>
      </c>
      <c r="N16" s="38"/>
      <c r="O16" s="46" t="s">
        <v>51</v>
      </c>
      <c r="P16" s="69" t="s">
        <v>99</v>
      </c>
      <c r="Q16" s="38"/>
      <c r="R16" s="38"/>
      <c r="S16" s="38"/>
      <c r="T16" s="38"/>
      <c r="U16" s="38"/>
    </row>
    <row r="17" spans="1:21" ht="15" thickBot="1" x14ac:dyDescent="0.35">
      <c r="A17" s="38"/>
      <c r="B17" s="18"/>
      <c r="C17" s="92" t="s">
        <v>85</v>
      </c>
      <c r="D17" s="93"/>
      <c r="E17" s="93"/>
      <c r="F17" s="93"/>
      <c r="G17" s="93"/>
      <c r="H17" s="94"/>
      <c r="I17" s="17">
        <v>200</v>
      </c>
      <c r="J17" s="18"/>
      <c r="K17" s="38"/>
      <c r="L17" s="59" t="s">
        <v>45</v>
      </c>
      <c r="M17" s="60" t="s">
        <v>46</v>
      </c>
      <c r="N17" s="38"/>
      <c r="O17" s="61" t="s">
        <v>51</v>
      </c>
      <c r="P17" s="69" t="s">
        <v>99</v>
      </c>
      <c r="Q17" s="38"/>
      <c r="R17" s="38"/>
      <c r="S17" s="38"/>
      <c r="T17" s="38"/>
      <c r="U17" s="38"/>
    </row>
    <row r="18" spans="1:21" x14ac:dyDescent="0.3">
      <c r="A18" s="38"/>
      <c r="B18" s="18"/>
      <c r="C18" s="86" t="s">
        <v>11</v>
      </c>
      <c r="D18" s="87"/>
      <c r="E18" s="87"/>
      <c r="F18" s="87"/>
      <c r="G18" s="87"/>
      <c r="H18" s="88"/>
      <c r="I18" s="23">
        <f>SUM(I16:I17)</f>
        <v>766</v>
      </c>
      <c r="J18" s="18"/>
      <c r="K18" s="38"/>
      <c r="L18" s="2"/>
      <c r="M18" s="2"/>
      <c r="N18" s="38"/>
      <c r="O18" s="2"/>
      <c r="P18" s="2"/>
      <c r="Q18" s="38"/>
      <c r="R18" s="38"/>
      <c r="S18" s="38"/>
      <c r="T18" s="38"/>
      <c r="U18" s="38"/>
    </row>
    <row r="19" spans="1:21" ht="15" thickBot="1" x14ac:dyDescent="0.35">
      <c r="A19" s="38"/>
      <c r="B19" s="18"/>
      <c r="C19" s="86" t="s">
        <v>12</v>
      </c>
      <c r="D19" s="87"/>
      <c r="E19" s="87"/>
      <c r="F19" s="87"/>
      <c r="G19" s="87"/>
      <c r="H19" s="88"/>
      <c r="I19" s="1">
        <f>I18*24/100</f>
        <v>183.84</v>
      </c>
      <c r="J19" s="18"/>
      <c r="K19" s="38"/>
      <c r="L19" s="56" t="s">
        <v>57</v>
      </c>
      <c r="M19" s="63" t="s">
        <v>58</v>
      </c>
      <c r="N19" s="38"/>
      <c r="O19" s="80" t="s">
        <v>57</v>
      </c>
      <c r="P19" s="63" t="s">
        <v>59</v>
      </c>
      <c r="Q19" s="38"/>
      <c r="R19" s="38"/>
      <c r="S19" s="38"/>
      <c r="T19" s="38"/>
      <c r="U19" s="38"/>
    </row>
    <row r="20" spans="1:21" ht="15" thickBot="1" x14ac:dyDescent="0.35">
      <c r="A20" s="38"/>
      <c r="B20" s="18"/>
      <c r="C20" s="102" t="s">
        <v>13</v>
      </c>
      <c r="D20" s="103"/>
      <c r="E20" s="103"/>
      <c r="F20" s="103"/>
      <c r="G20" s="103"/>
      <c r="H20" s="104"/>
      <c r="I20" s="24">
        <f>SUM(I18:I19)</f>
        <v>949.84</v>
      </c>
      <c r="J20" s="18"/>
      <c r="K20" s="38"/>
      <c r="L20" s="2"/>
      <c r="M20" s="2"/>
      <c r="N20" s="38"/>
      <c r="O20" s="2"/>
      <c r="P20" s="2"/>
      <c r="Q20" s="38"/>
      <c r="R20" s="38"/>
      <c r="S20" s="38"/>
      <c r="T20" s="38"/>
      <c r="U20" s="38"/>
    </row>
    <row r="21" spans="1:21" x14ac:dyDescent="0.3">
      <c r="A21" s="38"/>
      <c r="B21" s="18"/>
      <c r="C21" s="4" t="s">
        <v>14</v>
      </c>
      <c r="D21" s="14"/>
      <c r="E21" s="14"/>
      <c r="F21" s="15" t="s">
        <v>4</v>
      </c>
      <c r="G21" s="105"/>
      <c r="H21" s="105"/>
      <c r="I21" s="106"/>
      <c r="J21" s="18"/>
      <c r="K21" s="38"/>
      <c r="L21" s="2"/>
      <c r="M21" s="2"/>
      <c r="N21" s="38"/>
      <c r="O21" s="2"/>
      <c r="P21" s="2"/>
      <c r="Q21" s="38"/>
      <c r="R21" s="38"/>
      <c r="S21" s="38"/>
      <c r="T21" s="38"/>
      <c r="U21" s="38"/>
    </row>
    <row r="22" spans="1:21" ht="15" thickBot="1" x14ac:dyDescent="0.35">
      <c r="A22" s="38"/>
      <c r="B22" s="18"/>
      <c r="C22" s="83"/>
      <c r="D22" s="84"/>
      <c r="E22" s="84"/>
      <c r="F22" s="84"/>
      <c r="G22" s="84"/>
      <c r="H22" s="84"/>
      <c r="I22" s="85"/>
      <c r="J22" s="18"/>
      <c r="K22" s="38"/>
      <c r="L22" s="2"/>
      <c r="M22" s="2"/>
      <c r="N22" s="38"/>
      <c r="O22" s="2"/>
      <c r="P22" s="2"/>
      <c r="Q22" s="38"/>
      <c r="R22" s="38"/>
      <c r="S22" s="38"/>
      <c r="T22" s="38"/>
      <c r="U22" s="38"/>
    </row>
    <row r="23" spans="1:21" ht="15" thickBot="1" x14ac:dyDescent="0.35">
      <c r="A23" s="38"/>
      <c r="B23" s="18"/>
      <c r="C23" s="116" t="s">
        <v>23</v>
      </c>
      <c r="D23" s="117"/>
      <c r="E23" s="117"/>
      <c r="F23" s="117"/>
      <c r="G23" s="117"/>
      <c r="H23" s="118"/>
      <c r="I23" s="28" t="s">
        <v>21</v>
      </c>
      <c r="J23" s="18"/>
      <c r="K23" s="38"/>
      <c r="L23" s="2"/>
      <c r="M23" s="2"/>
      <c r="N23" s="38"/>
      <c r="O23" s="2"/>
      <c r="P23" s="2"/>
      <c r="Q23" s="38"/>
      <c r="R23" s="38"/>
      <c r="S23" s="38"/>
      <c r="T23" s="38"/>
      <c r="U23" s="38"/>
    </row>
    <row r="24" spans="1:21" ht="15" thickBot="1" x14ac:dyDescent="0.35">
      <c r="A24" s="38"/>
      <c r="B24" s="18"/>
      <c r="C24" s="119" t="s">
        <v>84</v>
      </c>
      <c r="D24" s="120"/>
      <c r="E24" s="120"/>
      <c r="F24" s="120"/>
      <c r="G24" s="120"/>
      <c r="H24" s="121"/>
      <c r="I24" s="30">
        <v>136.6</v>
      </c>
      <c r="J24" s="18"/>
      <c r="K24" s="38"/>
      <c r="L24" s="57" t="s">
        <v>62</v>
      </c>
      <c r="M24" s="58" t="s">
        <v>61</v>
      </c>
      <c r="N24" s="38"/>
      <c r="O24" s="57" t="s">
        <v>60</v>
      </c>
      <c r="P24" s="58" t="s">
        <v>61</v>
      </c>
      <c r="Q24" s="38"/>
      <c r="R24" s="38"/>
      <c r="S24" s="38"/>
      <c r="T24" s="38"/>
      <c r="U24" s="38"/>
    </row>
    <row r="25" spans="1:21" ht="15" thickBot="1" x14ac:dyDescent="0.35">
      <c r="A25" s="38"/>
      <c r="B25" s="18"/>
      <c r="C25" s="119" t="s">
        <v>100</v>
      </c>
      <c r="D25" s="120"/>
      <c r="E25" s="120"/>
      <c r="F25" s="120"/>
      <c r="G25" s="120"/>
      <c r="H25" s="121"/>
      <c r="I25" s="17">
        <f>I16*15/100</f>
        <v>84.9</v>
      </c>
      <c r="J25" s="18"/>
      <c r="K25" s="38"/>
      <c r="L25" s="57" t="s">
        <v>62</v>
      </c>
      <c r="M25" s="58" t="s">
        <v>61</v>
      </c>
      <c r="N25" s="38"/>
      <c r="O25" s="57" t="s">
        <v>60</v>
      </c>
      <c r="P25" s="58" t="s">
        <v>61</v>
      </c>
      <c r="Q25" s="38"/>
      <c r="R25" s="38"/>
      <c r="S25" s="38"/>
      <c r="T25" s="38"/>
      <c r="U25" s="38"/>
    </row>
    <row r="26" spans="1:21" ht="16.2" thickBot="1" x14ac:dyDescent="0.35">
      <c r="A26" s="38"/>
      <c r="B26" s="31" t="s">
        <v>26</v>
      </c>
      <c r="C26" s="122" t="s">
        <v>15</v>
      </c>
      <c r="D26" s="123"/>
      <c r="E26" s="123"/>
      <c r="F26" s="123"/>
      <c r="G26" s="123"/>
      <c r="H26" s="124"/>
      <c r="I26" s="13">
        <v>0</v>
      </c>
      <c r="J26" s="18"/>
      <c r="K26" s="38"/>
      <c r="L26" s="64" t="s">
        <v>63</v>
      </c>
      <c r="M26" s="65"/>
      <c r="N26" s="38"/>
      <c r="O26" s="64" t="s">
        <v>64</v>
      </c>
      <c r="P26" s="65"/>
      <c r="Q26" s="38"/>
      <c r="R26" s="38"/>
      <c r="S26" s="38"/>
      <c r="T26" s="38"/>
      <c r="U26" s="38"/>
    </row>
    <row r="27" spans="1:21" x14ac:dyDescent="0.3">
      <c r="A27" s="38"/>
      <c r="B27" s="18"/>
      <c r="C27" s="4" t="s">
        <v>16</v>
      </c>
      <c r="D27" s="14"/>
      <c r="E27" s="14"/>
      <c r="F27" s="81"/>
      <c r="G27" s="81"/>
      <c r="H27" s="81"/>
      <c r="I27" s="82"/>
      <c r="J27" s="18"/>
      <c r="K27" s="38"/>
      <c r="L27" s="38"/>
      <c r="M27" s="38"/>
      <c r="N27" s="38"/>
      <c r="O27" s="38"/>
      <c r="P27" s="38"/>
      <c r="Q27" s="38"/>
      <c r="R27" s="38"/>
      <c r="S27" s="38"/>
      <c r="T27" s="38"/>
      <c r="U27" s="38"/>
    </row>
    <row r="28" spans="1:21" ht="15" thickBot="1" x14ac:dyDescent="0.35">
      <c r="A28" s="38"/>
      <c r="B28" s="18"/>
      <c r="C28" s="83"/>
      <c r="D28" s="84"/>
      <c r="E28" s="84"/>
      <c r="F28" s="84"/>
      <c r="G28" s="84"/>
      <c r="H28" s="84"/>
      <c r="I28" s="85"/>
      <c r="J28" s="18"/>
      <c r="K28" s="38"/>
      <c r="L28" s="38"/>
      <c r="M28" s="38"/>
      <c r="N28" s="38"/>
      <c r="O28" s="38"/>
      <c r="P28" s="38"/>
      <c r="Q28" s="38"/>
      <c r="R28" s="38"/>
      <c r="S28" s="38"/>
      <c r="T28" s="38"/>
      <c r="U28" s="38"/>
    </row>
    <row r="29" spans="1:21" x14ac:dyDescent="0.3">
      <c r="A29" s="38"/>
      <c r="B29" s="18"/>
      <c r="C29" s="4" t="s">
        <v>18</v>
      </c>
      <c r="D29" s="108" t="s">
        <v>19</v>
      </c>
      <c r="E29" s="108"/>
      <c r="F29" s="108"/>
      <c r="G29" s="108"/>
      <c r="H29" s="109"/>
      <c r="I29" s="110" t="s">
        <v>17</v>
      </c>
      <c r="J29" s="18"/>
      <c r="K29" s="38"/>
      <c r="L29" s="38"/>
      <c r="M29" s="38"/>
      <c r="N29" s="38"/>
      <c r="O29" s="38"/>
      <c r="P29" s="38"/>
      <c r="Q29" s="38"/>
      <c r="R29" s="38"/>
      <c r="S29" s="38"/>
      <c r="T29" s="38"/>
      <c r="U29" s="38"/>
    </row>
    <row r="30" spans="1:21" x14ac:dyDescent="0.3">
      <c r="A30" s="38"/>
      <c r="B30" s="18"/>
      <c r="C30" s="113"/>
      <c r="D30" s="114"/>
      <c r="E30" s="114"/>
      <c r="F30" s="114"/>
      <c r="G30" s="114"/>
      <c r="H30" s="115"/>
      <c r="I30" s="111"/>
      <c r="J30" s="18"/>
      <c r="K30" s="38"/>
      <c r="L30" s="38"/>
      <c r="M30" s="38"/>
      <c r="N30" s="38"/>
      <c r="O30" s="38"/>
      <c r="P30" s="38"/>
      <c r="Q30" s="38"/>
      <c r="R30" s="38"/>
      <c r="S30" s="38"/>
      <c r="T30" s="38"/>
      <c r="U30" s="38"/>
    </row>
    <row r="31" spans="1:21" ht="15" thickBot="1" x14ac:dyDescent="0.35">
      <c r="A31" s="38"/>
      <c r="B31" s="18"/>
      <c r="C31" s="83"/>
      <c r="D31" s="84"/>
      <c r="E31" s="84"/>
      <c r="F31" s="84"/>
      <c r="G31" s="84"/>
      <c r="H31" s="85"/>
      <c r="I31" s="112"/>
      <c r="J31" s="18"/>
      <c r="K31" s="38"/>
      <c r="L31" s="38"/>
      <c r="M31" s="38"/>
      <c r="N31" s="38"/>
      <c r="O31" s="38"/>
      <c r="P31" s="38"/>
      <c r="Q31" s="38"/>
      <c r="R31" s="38"/>
      <c r="S31" s="38"/>
      <c r="T31" s="38"/>
      <c r="U31" s="38"/>
    </row>
    <row r="32" spans="1:21" ht="15" thickBot="1" x14ac:dyDescent="0.35">
      <c r="A32" s="38"/>
      <c r="B32" s="18"/>
      <c r="C32" s="99" t="s">
        <v>97</v>
      </c>
      <c r="D32" s="100"/>
      <c r="E32" s="100"/>
      <c r="F32" s="100"/>
      <c r="G32" s="100"/>
      <c r="H32" s="100"/>
      <c r="I32" s="101"/>
      <c r="J32" s="18"/>
      <c r="K32" s="38"/>
      <c r="L32" s="38"/>
      <c r="M32" s="38"/>
      <c r="N32" s="38"/>
      <c r="O32" s="38"/>
      <c r="P32" s="38"/>
      <c r="Q32" s="38"/>
      <c r="R32" s="38"/>
      <c r="S32" s="38"/>
      <c r="T32" s="38"/>
      <c r="U32" s="38"/>
    </row>
    <row r="33" spans="1:21" x14ac:dyDescent="0.3">
      <c r="A33" s="38"/>
      <c r="B33" s="18"/>
      <c r="C33" s="18"/>
      <c r="D33" s="18"/>
      <c r="E33" s="18"/>
      <c r="F33" s="18"/>
      <c r="G33" s="18"/>
      <c r="H33" s="18"/>
      <c r="I33" s="18"/>
      <c r="J33" s="18"/>
      <c r="K33" s="38"/>
      <c r="L33" s="38"/>
      <c r="M33" s="38"/>
      <c r="N33" s="38"/>
      <c r="O33" s="38"/>
      <c r="P33" s="38"/>
      <c r="Q33" s="38"/>
      <c r="R33" s="38"/>
      <c r="S33" s="38"/>
      <c r="T33" s="38"/>
      <c r="U33" s="38"/>
    </row>
    <row r="34" spans="1:21" ht="15.6" x14ac:dyDescent="0.3">
      <c r="A34" s="38"/>
      <c r="B34" s="31" t="s">
        <v>26</v>
      </c>
      <c r="C34" s="126" t="s">
        <v>56</v>
      </c>
      <c r="D34" s="126"/>
      <c r="E34" s="126"/>
      <c r="F34" s="126"/>
      <c r="G34" s="126"/>
      <c r="H34" s="126"/>
      <c r="I34" s="126"/>
      <c r="J34" s="18"/>
      <c r="K34" s="38"/>
      <c r="L34" s="38"/>
      <c r="M34" s="38"/>
      <c r="N34" s="38"/>
      <c r="O34" s="38"/>
      <c r="P34" s="38"/>
      <c r="Q34" s="38"/>
      <c r="R34" s="38"/>
      <c r="S34" s="38"/>
      <c r="T34" s="38"/>
      <c r="U34" s="38"/>
    </row>
    <row r="35" spans="1:21" x14ac:dyDescent="0.3">
      <c r="A35" s="38"/>
      <c r="B35" s="18"/>
      <c r="C35" s="126"/>
      <c r="D35" s="126"/>
      <c r="E35" s="126"/>
      <c r="F35" s="126"/>
      <c r="G35" s="126"/>
      <c r="H35" s="126"/>
      <c r="I35" s="126"/>
      <c r="J35" s="18"/>
      <c r="K35" s="38"/>
      <c r="L35" s="38"/>
      <c r="M35" s="38"/>
      <c r="N35" s="38"/>
      <c r="O35" s="38"/>
      <c r="P35" s="38"/>
      <c r="Q35" s="38"/>
      <c r="R35" s="38"/>
      <c r="S35" s="38"/>
      <c r="T35" s="38"/>
      <c r="U35" s="38"/>
    </row>
    <row r="36" spans="1:21" x14ac:dyDescent="0.3">
      <c r="A36" s="38"/>
      <c r="B36" s="18"/>
      <c r="C36" s="126"/>
      <c r="D36" s="126"/>
      <c r="E36" s="126"/>
      <c r="F36" s="126"/>
      <c r="G36" s="126"/>
      <c r="H36" s="126"/>
      <c r="I36" s="126"/>
      <c r="J36" s="18"/>
      <c r="K36" s="38"/>
      <c r="L36" s="38"/>
      <c r="M36" s="38"/>
      <c r="N36" s="38"/>
      <c r="O36" s="38"/>
      <c r="P36" s="38"/>
      <c r="Q36" s="38"/>
      <c r="R36" s="38"/>
      <c r="S36" s="38"/>
      <c r="T36" s="38"/>
      <c r="U36" s="38"/>
    </row>
    <row r="37" spans="1:21" x14ac:dyDescent="0.3">
      <c r="A37" s="38"/>
      <c r="B37" s="18"/>
      <c r="C37" s="126"/>
      <c r="D37" s="126"/>
      <c r="E37" s="126"/>
      <c r="F37" s="126"/>
      <c r="G37" s="126"/>
      <c r="H37" s="126"/>
      <c r="I37" s="126"/>
      <c r="J37" s="18"/>
      <c r="K37" s="38"/>
      <c r="L37" s="38"/>
      <c r="M37" s="38"/>
      <c r="N37" s="38"/>
      <c r="O37" s="38"/>
      <c r="P37" s="38"/>
      <c r="Q37" s="38"/>
      <c r="R37" s="38"/>
      <c r="S37" s="38"/>
      <c r="T37" s="38"/>
      <c r="U37" s="38"/>
    </row>
    <row r="38" spans="1:21" x14ac:dyDescent="0.3">
      <c r="A38" s="38"/>
      <c r="B38" s="18"/>
      <c r="C38" s="126"/>
      <c r="D38" s="126"/>
      <c r="E38" s="126"/>
      <c r="F38" s="126"/>
      <c r="G38" s="126"/>
      <c r="H38" s="126"/>
      <c r="I38" s="126"/>
      <c r="J38" s="18"/>
      <c r="K38" s="38"/>
      <c r="L38" s="38"/>
      <c r="M38" s="38"/>
      <c r="N38" s="38"/>
      <c r="O38" s="38"/>
      <c r="P38" s="38"/>
      <c r="Q38" s="38"/>
      <c r="R38" s="38"/>
      <c r="S38" s="38"/>
      <c r="T38" s="38"/>
      <c r="U38" s="38"/>
    </row>
    <row r="39" spans="1:21" x14ac:dyDescent="0.3">
      <c r="A39" s="38"/>
      <c r="B39" s="18"/>
      <c r="C39" s="18"/>
      <c r="D39" s="18"/>
      <c r="E39" s="18"/>
      <c r="F39" s="18"/>
      <c r="G39" s="18"/>
      <c r="H39" s="18"/>
      <c r="I39" s="18"/>
      <c r="J39" s="18"/>
      <c r="K39" s="38"/>
      <c r="L39" s="38"/>
      <c r="M39" s="38"/>
      <c r="N39" s="38"/>
      <c r="O39" s="38"/>
      <c r="P39" s="38"/>
      <c r="Q39" s="38"/>
      <c r="R39" s="38"/>
      <c r="S39" s="38"/>
      <c r="T39" s="38"/>
      <c r="U39" s="38"/>
    </row>
    <row r="40" spans="1:21" x14ac:dyDescent="0.3">
      <c r="A40" s="38"/>
      <c r="B40" s="38"/>
      <c r="C40" s="38"/>
      <c r="D40" s="38"/>
      <c r="E40" s="38"/>
      <c r="F40" s="38"/>
      <c r="G40" s="38"/>
      <c r="H40" s="38"/>
      <c r="I40" s="38"/>
      <c r="J40" s="38"/>
      <c r="K40" s="38"/>
      <c r="L40" s="38"/>
      <c r="M40" s="38"/>
      <c r="N40" s="38"/>
      <c r="O40" s="38"/>
      <c r="P40" s="38"/>
      <c r="Q40" s="38"/>
      <c r="R40" s="38"/>
      <c r="S40" s="38"/>
      <c r="T40" s="38"/>
      <c r="U40" s="38"/>
    </row>
  </sheetData>
  <mergeCells count="27">
    <mergeCell ref="D29:H29"/>
    <mergeCell ref="I29:I31"/>
    <mergeCell ref="C30:H30"/>
    <mergeCell ref="C31:H31"/>
    <mergeCell ref="C34:I38"/>
    <mergeCell ref="C32:I32"/>
    <mergeCell ref="B2:P4"/>
    <mergeCell ref="B1:P1"/>
    <mergeCell ref="C5:I5"/>
    <mergeCell ref="C28:I28"/>
    <mergeCell ref="C18:H18"/>
    <mergeCell ref="C19:H19"/>
    <mergeCell ref="C20:H20"/>
    <mergeCell ref="G21:I21"/>
    <mergeCell ref="C22:I22"/>
    <mergeCell ref="C23:H23"/>
    <mergeCell ref="C24:H24"/>
    <mergeCell ref="C25:H25"/>
    <mergeCell ref="C26:H26"/>
    <mergeCell ref="F27:I27"/>
    <mergeCell ref="C17:H17"/>
    <mergeCell ref="C16:H16"/>
    <mergeCell ref="L5:M5"/>
    <mergeCell ref="O5:P5"/>
    <mergeCell ref="D11:G11"/>
    <mergeCell ref="D12:I12"/>
    <mergeCell ref="C15:H15"/>
  </mergeCell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3"/>
  </sheetPr>
  <dimension ref="A1:U40"/>
  <sheetViews>
    <sheetView zoomScale="90" zoomScaleNormal="90" workbookViewId="0"/>
  </sheetViews>
  <sheetFormatPr defaultRowHeight="14.4" x14ac:dyDescent="0.3"/>
  <cols>
    <col min="1" max="1" width="3.33203125" customWidth="1"/>
    <col min="2" max="2" width="2.44140625" customWidth="1"/>
    <col min="3" max="3" width="11.44140625" customWidth="1"/>
    <col min="6" max="6" width="6.44140625" bestFit="1" customWidth="1"/>
    <col min="7" max="7" width="15.6640625" customWidth="1"/>
    <col min="8" max="8" width="14.33203125" customWidth="1"/>
    <col min="9" max="9" width="11.6640625" customWidth="1"/>
    <col min="11" max="11" width="3" customWidth="1"/>
    <col min="12" max="12" width="25.44140625" bestFit="1" customWidth="1"/>
    <col min="13" max="13" width="21.88671875" customWidth="1"/>
    <col min="14" max="14" width="3" customWidth="1"/>
    <col min="15" max="15" width="25.44140625" bestFit="1" customWidth="1"/>
    <col min="16" max="16" width="23.6640625" customWidth="1"/>
  </cols>
  <sheetData>
    <row r="1" spans="1:21" x14ac:dyDescent="0.3">
      <c r="A1" s="38"/>
      <c r="B1" s="95" t="s">
        <v>75</v>
      </c>
      <c r="C1" s="95"/>
      <c r="D1" s="95"/>
      <c r="E1" s="95"/>
      <c r="F1" s="95"/>
      <c r="G1" s="95"/>
      <c r="H1" s="95"/>
      <c r="I1" s="95"/>
      <c r="J1" s="95"/>
      <c r="K1" s="95"/>
      <c r="L1" s="95"/>
      <c r="M1" s="95"/>
      <c r="N1" s="95"/>
      <c r="O1" s="95"/>
      <c r="P1" s="95"/>
      <c r="Q1" s="54"/>
      <c r="R1" s="38"/>
      <c r="S1" s="38"/>
      <c r="T1" s="38"/>
      <c r="U1" s="38"/>
    </row>
    <row r="2" spans="1:21" ht="14.4" customHeight="1" x14ac:dyDescent="0.3">
      <c r="A2" s="38"/>
      <c r="B2" s="125" t="s">
        <v>82</v>
      </c>
      <c r="C2" s="127"/>
      <c r="D2" s="127"/>
      <c r="E2" s="127"/>
      <c r="F2" s="127"/>
      <c r="G2" s="127"/>
      <c r="H2" s="127"/>
      <c r="I2" s="127"/>
      <c r="J2" s="127"/>
      <c r="K2" s="127"/>
      <c r="L2" s="127"/>
      <c r="M2" s="127"/>
      <c r="N2" s="127"/>
      <c r="O2" s="127"/>
      <c r="P2" s="127"/>
      <c r="Q2" s="55"/>
      <c r="R2" s="38"/>
      <c r="S2" s="38"/>
      <c r="T2" s="38"/>
      <c r="U2" s="38"/>
    </row>
    <row r="3" spans="1:21" x14ac:dyDescent="0.3">
      <c r="A3" s="38"/>
      <c r="B3" s="127"/>
      <c r="C3" s="127"/>
      <c r="D3" s="127"/>
      <c r="E3" s="127"/>
      <c r="F3" s="127"/>
      <c r="G3" s="127"/>
      <c r="H3" s="127"/>
      <c r="I3" s="127"/>
      <c r="J3" s="127"/>
      <c r="K3" s="127"/>
      <c r="L3" s="127"/>
      <c r="M3" s="127"/>
      <c r="N3" s="127"/>
      <c r="O3" s="127"/>
      <c r="P3" s="127"/>
      <c r="Q3" s="55"/>
      <c r="R3" s="38"/>
      <c r="S3" s="38"/>
      <c r="T3" s="38"/>
      <c r="U3" s="38"/>
    </row>
    <row r="4" spans="1:21" x14ac:dyDescent="0.3">
      <c r="A4" s="38"/>
      <c r="B4" s="127"/>
      <c r="C4" s="127"/>
      <c r="D4" s="127"/>
      <c r="E4" s="127"/>
      <c r="F4" s="127"/>
      <c r="G4" s="127"/>
      <c r="H4" s="127"/>
      <c r="I4" s="127"/>
      <c r="J4" s="127"/>
      <c r="K4" s="127"/>
      <c r="L4" s="127"/>
      <c r="M4" s="127"/>
      <c r="N4" s="127"/>
      <c r="O4" s="127"/>
      <c r="P4" s="127"/>
      <c r="Q4" s="55"/>
      <c r="R4" s="38"/>
      <c r="S4" s="38"/>
      <c r="T4" s="38"/>
      <c r="U4" s="38"/>
    </row>
    <row r="5" spans="1:21" x14ac:dyDescent="0.3">
      <c r="A5" s="38"/>
      <c r="B5" s="53"/>
      <c r="C5" s="96" t="s">
        <v>72</v>
      </c>
      <c r="D5" s="96"/>
      <c r="E5" s="96"/>
      <c r="F5" s="96"/>
      <c r="G5" s="96"/>
      <c r="H5" s="96"/>
      <c r="I5" s="96"/>
      <c r="J5" s="53"/>
      <c r="K5" s="38"/>
      <c r="L5" s="97" t="s">
        <v>47</v>
      </c>
      <c r="M5" s="97"/>
      <c r="N5" s="38"/>
      <c r="O5" s="97" t="s">
        <v>50</v>
      </c>
      <c r="P5" s="97"/>
      <c r="Q5" s="38"/>
      <c r="R5" s="38"/>
      <c r="S5" s="38"/>
      <c r="T5" s="38"/>
      <c r="U5" s="38"/>
    </row>
    <row r="6" spans="1:21" ht="15" thickBot="1" x14ac:dyDescent="0.35">
      <c r="A6" s="38"/>
      <c r="B6" s="18"/>
      <c r="C6" s="18"/>
      <c r="D6" s="18"/>
      <c r="E6" s="18"/>
      <c r="F6" s="18"/>
      <c r="G6" s="18"/>
      <c r="H6" s="18"/>
      <c r="I6" s="18"/>
      <c r="J6" s="18"/>
      <c r="K6" s="38"/>
      <c r="L6" s="2"/>
      <c r="M6" s="2"/>
      <c r="N6" s="38"/>
      <c r="O6" s="2"/>
      <c r="P6" s="2"/>
      <c r="Q6" s="38"/>
      <c r="R6" s="38"/>
      <c r="S6" s="38"/>
      <c r="T6" s="38"/>
      <c r="U6" s="38"/>
    </row>
    <row r="7" spans="1:21" x14ac:dyDescent="0.3">
      <c r="A7" s="38"/>
      <c r="B7" s="18"/>
      <c r="C7" s="4"/>
      <c r="D7" s="15"/>
      <c r="E7" s="15"/>
      <c r="F7" s="15"/>
      <c r="G7" s="15"/>
      <c r="H7" s="19" t="s">
        <v>6</v>
      </c>
      <c r="I7" s="20">
        <v>2</v>
      </c>
      <c r="J7" s="18"/>
      <c r="K7" s="38"/>
      <c r="L7" s="2"/>
      <c r="M7" s="2"/>
      <c r="N7" s="38"/>
      <c r="O7" s="2"/>
      <c r="P7" s="2"/>
      <c r="Q7" s="38"/>
      <c r="R7" s="38"/>
      <c r="S7" s="38"/>
      <c r="T7" s="38"/>
      <c r="U7" s="38"/>
    </row>
    <row r="8" spans="1:21" ht="5.4" customHeight="1" x14ac:dyDescent="0.3">
      <c r="A8" s="38"/>
      <c r="B8" s="18"/>
      <c r="C8" s="5"/>
      <c r="D8" s="7"/>
      <c r="E8" s="7"/>
      <c r="F8" s="7"/>
      <c r="G8" s="7"/>
      <c r="H8" s="7"/>
      <c r="I8" s="21"/>
      <c r="J8" s="18"/>
      <c r="K8" s="38"/>
      <c r="L8" s="2"/>
      <c r="M8" s="2"/>
      <c r="N8" s="38"/>
      <c r="O8" s="2"/>
      <c r="P8" s="2"/>
      <c r="Q8" s="38"/>
      <c r="R8" s="38"/>
      <c r="S8" s="38"/>
      <c r="T8" s="38"/>
      <c r="U8" s="38"/>
    </row>
    <row r="9" spans="1:21" x14ac:dyDescent="0.3">
      <c r="A9" s="38"/>
      <c r="B9" s="18"/>
      <c r="C9" s="5"/>
      <c r="D9" s="7"/>
      <c r="E9" s="7"/>
      <c r="F9" s="7"/>
      <c r="G9" s="7"/>
      <c r="H9" s="7" t="s">
        <v>7</v>
      </c>
      <c r="I9" s="22">
        <v>44165</v>
      </c>
      <c r="J9" s="18"/>
      <c r="K9" s="38"/>
      <c r="L9" s="2"/>
      <c r="M9" s="2"/>
      <c r="N9" s="38"/>
      <c r="O9" s="2"/>
      <c r="P9" s="2"/>
      <c r="Q9" s="38"/>
      <c r="R9" s="38"/>
      <c r="S9" s="38"/>
      <c r="T9" s="38"/>
      <c r="U9" s="38"/>
    </row>
    <row r="10" spans="1:21" ht="5.4" customHeight="1" x14ac:dyDescent="0.3">
      <c r="A10" s="38"/>
      <c r="B10" s="18"/>
      <c r="C10" s="5"/>
      <c r="D10" s="7"/>
      <c r="E10" s="7"/>
      <c r="F10" s="7"/>
      <c r="G10" s="7"/>
      <c r="H10" s="7"/>
      <c r="I10" s="21"/>
      <c r="J10" s="18"/>
      <c r="K10" s="38"/>
      <c r="L10" s="2"/>
      <c r="M10" s="2"/>
      <c r="N10" s="38"/>
      <c r="O10" s="2"/>
      <c r="P10" s="2"/>
      <c r="Q10" s="38"/>
      <c r="R10" s="38"/>
      <c r="S10" s="38"/>
      <c r="T10" s="38"/>
      <c r="U10" s="38"/>
    </row>
    <row r="11" spans="1:21" ht="16.2" thickBot="1" x14ac:dyDescent="0.35">
      <c r="A11" s="38"/>
      <c r="B11" s="18"/>
      <c r="C11" s="9"/>
      <c r="D11" s="98" t="s">
        <v>20</v>
      </c>
      <c r="E11" s="98"/>
      <c r="F11" s="98"/>
      <c r="G11" s="98"/>
      <c r="H11" s="47" t="s">
        <v>5</v>
      </c>
      <c r="I11" s="25">
        <f>I20-I26</f>
        <v>1221.8399999999999</v>
      </c>
      <c r="J11" s="18"/>
      <c r="K11" s="38"/>
      <c r="L11" s="2"/>
      <c r="M11" s="2"/>
      <c r="N11" s="38"/>
      <c r="O11" s="2"/>
      <c r="P11" s="2"/>
      <c r="Q11" s="38"/>
      <c r="R11" s="38"/>
      <c r="S11" s="38"/>
      <c r="T11" s="38"/>
      <c r="U11" s="38"/>
    </row>
    <row r="12" spans="1:21" x14ac:dyDescent="0.3">
      <c r="A12" s="38"/>
      <c r="B12" s="18"/>
      <c r="C12" s="4" t="s">
        <v>0</v>
      </c>
      <c r="D12" s="108" t="s">
        <v>25</v>
      </c>
      <c r="E12" s="108"/>
      <c r="F12" s="108"/>
      <c r="G12" s="108"/>
      <c r="H12" s="108"/>
      <c r="I12" s="109"/>
      <c r="J12" s="18"/>
      <c r="K12" s="38"/>
      <c r="L12" s="2"/>
      <c r="M12" s="2"/>
      <c r="N12" s="38"/>
      <c r="O12" s="2"/>
      <c r="P12" s="2"/>
      <c r="Q12" s="38"/>
      <c r="R12" s="38"/>
      <c r="S12" s="38"/>
      <c r="T12" s="38"/>
      <c r="U12" s="38"/>
    </row>
    <row r="13" spans="1:21" x14ac:dyDescent="0.3">
      <c r="A13" s="38"/>
      <c r="B13" s="18"/>
      <c r="C13" s="5" t="s">
        <v>1</v>
      </c>
      <c r="D13" s="26"/>
      <c r="E13" s="26"/>
      <c r="F13" s="7" t="s">
        <v>8</v>
      </c>
      <c r="G13" s="26"/>
      <c r="H13" s="26"/>
      <c r="I13" s="27"/>
      <c r="J13" s="18"/>
      <c r="K13" s="38"/>
      <c r="L13" s="2"/>
      <c r="M13" s="2"/>
      <c r="N13" s="38"/>
      <c r="O13" s="2"/>
      <c r="P13" s="2"/>
      <c r="Q13" s="38"/>
      <c r="R13" s="38"/>
      <c r="S13" s="38"/>
      <c r="T13" s="38"/>
      <c r="U13" s="38"/>
    </row>
    <row r="14" spans="1:21" ht="15" thickBot="1" x14ac:dyDescent="0.35">
      <c r="A14" s="38"/>
      <c r="B14" s="18"/>
      <c r="C14" s="9" t="s">
        <v>2</v>
      </c>
      <c r="D14" s="10"/>
      <c r="E14" s="11" t="s">
        <v>9</v>
      </c>
      <c r="F14" s="10"/>
      <c r="G14" s="10"/>
      <c r="H14" s="11" t="s">
        <v>10</v>
      </c>
      <c r="I14" s="12"/>
      <c r="J14" s="18"/>
      <c r="K14" s="38"/>
      <c r="L14" s="2"/>
      <c r="M14" s="2"/>
      <c r="N14" s="38"/>
      <c r="O14" s="2"/>
      <c r="P14" s="2"/>
      <c r="Q14" s="38"/>
      <c r="R14" s="38"/>
      <c r="S14" s="38"/>
      <c r="T14" s="38"/>
      <c r="U14" s="38"/>
    </row>
    <row r="15" spans="1:21" ht="15" thickBot="1" x14ac:dyDescent="0.35">
      <c r="A15" s="38"/>
      <c r="B15" s="18"/>
      <c r="C15" s="116" t="s">
        <v>22</v>
      </c>
      <c r="D15" s="117"/>
      <c r="E15" s="117"/>
      <c r="F15" s="117"/>
      <c r="G15" s="117"/>
      <c r="H15" s="118"/>
      <c r="I15" s="48" t="s">
        <v>21</v>
      </c>
      <c r="J15" s="18"/>
      <c r="K15" s="38"/>
      <c r="L15" s="42" t="s">
        <v>48</v>
      </c>
      <c r="M15" s="43" t="s">
        <v>49</v>
      </c>
      <c r="N15" s="38"/>
      <c r="O15" s="44" t="s">
        <v>48</v>
      </c>
      <c r="P15" s="45" t="s">
        <v>49</v>
      </c>
      <c r="Q15" s="38"/>
      <c r="R15" s="38"/>
      <c r="S15" s="38"/>
      <c r="T15" s="38"/>
      <c r="U15" s="38"/>
    </row>
    <row r="16" spans="1:21" x14ac:dyDescent="0.3">
      <c r="A16" s="38"/>
      <c r="B16" s="18"/>
      <c r="C16" s="89" t="s">
        <v>83</v>
      </c>
      <c r="D16" s="90"/>
      <c r="E16" s="90"/>
      <c r="F16" s="90"/>
      <c r="G16" s="90"/>
      <c r="H16" s="91"/>
      <c r="I16" s="16">
        <v>566</v>
      </c>
      <c r="J16" s="18"/>
      <c r="K16" s="38"/>
      <c r="L16" s="40" t="s">
        <v>45</v>
      </c>
      <c r="M16" s="41" t="s">
        <v>46</v>
      </c>
      <c r="N16" s="38"/>
      <c r="O16" s="46" t="s">
        <v>51</v>
      </c>
      <c r="P16" s="69" t="s">
        <v>99</v>
      </c>
      <c r="Q16" s="38"/>
      <c r="R16" s="38"/>
      <c r="S16" s="38"/>
      <c r="T16" s="38"/>
      <c r="U16" s="38"/>
    </row>
    <row r="17" spans="1:21" ht="15" thickBot="1" x14ac:dyDescent="0.35">
      <c r="A17" s="38"/>
      <c r="B17" s="18"/>
      <c r="C17" s="92" t="s">
        <v>85</v>
      </c>
      <c r="D17" s="93"/>
      <c r="E17" s="93"/>
      <c r="F17" s="93"/>
      <c r="G17" s="93"/>
      <c r="H17" s="94"/>
      <c r="I17" s="17">
        <v>500</v>
      </c>
      <c r="J17" s="18"/>
      <c r="K17" s="38"/>
      <c r="L17" s="59" t="s">
        <v>45</v>
      </c>
      <c r="M17" s="60" t="s">
        <v>46</v>
      </c>
      <c r="N17" s="38"/>
      <c r="O17" s="61" t="s">
        <v>51</v>
      </c>
      <c r="P17" s="69" t="s">
        <v>99</v>
      </c>
      <c r="Q17" s="38"/>
      <c r="R17" s="38"/>
      <c r="S17" s="38"/>
      <c r="T17" s="38"/>
      <c r="U17" s="38"/>
    </row>
    <row r="18" spans="1:21" x14ac:dyDescent="0.3">
      <c r="A18" s="38"/>
      <c r="B18" s="18"/>
      <c r="C18" s="86" t="s">
        <v>11</v>
      </c>
      <c r="D18" s="87"/>
      <c r="E18" s="87"/>
      <c r="F18" s="87"/>
      <c r="G18" s="87"/>
      <c r="H18" s="88"/>
      <c r="I18" s="23">
        <f>SUM(I16:I17)</f>
        <v>1066</v>
      </c>
      <c r="J18" s="18"/>
      <c r="K18" s="38"/>
      <c r="L18" s="2"/>
      <c r="M18" s="2"/>
      <c r="N18" s="38"/>
      <c r="O18" s="2"/>
      <c r="P18" s="2"/>
      <c r="Q18" s="38"/>
      <c r="R18" s="38"/>
      <c r="S18" s="38"/>
      <c r="T18" s="38"/>
      <c r="U18" s="38"/>
    </row>
    <row r="19" spans="1:21" ht="15" thickBot="1" x14ac:dyDescent="0.35">
      <c r="A19" s="38"/>
      <c r="B19" s="18"/>
      <c r="C19" s="86" t="s">
        <v>12</v>
      </c>
      <c r="D19" s="87"/>
      <c r="E19" s="87"/>
      <c r="F19" s="87"/>
      <c r="G19" s="87"/>
      <c r="H19" s="88"/>
      <c r="I19" s="1">
        <f>I18*24/100</f>
        <v>255.84</v>
      </c>
      <c r="J19" s="18"/>
      <c r="K19" s="38"/>
      <c r="L19" s="56" t="s">
        <v>57</v>
      </c>
      <c r="M19" s="63" t="s">
        <v>58</v>
      </c>
      <c r="N19" s="38"/>
      <c r="O19" s="80" t="s">
        <v>57</v>
      </c>
      <c r="P19" s="63" t="s">
        <v>59</v>
      </c>
      <c r="Q19" s="38"/>
      <c r="R19" s="38"/>
      <c r="S19" s="38"/>
      <c r="T19" s="38"/>
      <c r="U19" s="38"/>
    </row>
    <row r="20" spans="1:21" ht="15" thickBot="1" x14ac:dyDescent="0.35">
      <c r="A20" s="38"/>
      <c r="B20" s="18"/>
      <c r="C20" s="102" t="s">
        <v>13</v>
      </c>
      <c r="D20" s="103"/>
      <c r="E20" s="103"/>
      <c r="F20" s="103"/>
      <c r="G20" s="103"/>
      <c r="H20" s="104"/>
      <c r="I20" s="24">
        <f>SUM(I18:I19)</f>
        <v>1321.84</v>
      </c>
      <c r="J20" s="18"/>
      <c r="K20" s="38"/>
      <c r="L20" s="2"/>
      <c r="M20" s="2"/>
      <c r="N20" s="38"/>
      <c r="O20" s="2"/>
      <c r="P20" s="2"/>
      <c r="Q20" s="38"/>
      <c r="R20" s="38"/>
      <c r="S20" s="38"/>
      <c r="T20" s="38"/>
      <c r="U20" s="38"/>
    </row>
    <row r="21" spans="1:21" x14ac:dyDescent="0.3">
      <c r="A21" s="38"/>
      <c r="B21" s="18"/>
      <c r="C21" s="4" t="s">
        <v>14</v>
      </c>
      <c r="D21" s="14"/>
      <c r="E21" s="14"/>
      <c r="F21" s="15" t="s">
        <v>4</v>
      </c>
      <c r="G21" s="105"/>
      <c r="H21" s="105"/>
      <c r="I21" s="106"/>
      <c r="J21" s="18"/>
      <c r="K21" s="38"/>
      <c r="L21" s="2"/>
      <c r="M21" s="2"/>
      <c r="N21" s="38"/>
      <c r="O21" s="2"/>
      <c r="P21" s="2"/>
      <c r="Q21" s="38"/>
      <c r="R21" s="38"/>
      <c r="S21" s="38"/>
      <c r="T21" s="38"/>
      <c r="U21" s="38"/>
    </row>
    <row r="22" spans="1:21" ht="15" thickBot="1" x14ac:dyDescent="0.35">
      <c r="A22" s="38"/>
      <c r="B22" s="18"/>
      <c r="C22" s="83"/>
      <c r="D22" s="84"/>
      <c r="E22" s="84"/>
      <c r="F22" s="84"/>
      <c r="G22" s="84"/>
      <c r="H22" s="84"/>
      <c r="I22" s="85"/>
      <c r="J22" s="18"/>
      <c r="K22" s="38"/>
      <c r="L22" s="2"/>
      <c r="M22" s="2"/>
      <c r="N22" s="38"/>
      <c r="O22" s="2"/>
      <c r="P22" s="2"/>
      <c r="Q22" s="38"/>
      <c r="R22" s="38"/>
      <c r="S22" s="38"/>
      <c r="T22" s="38"/>
      <c r="U22" s="38"/>
    </row>
    <row r="23" spans="1:21" ht="15" thickBot="1" x14ac:dyDescent="0.35">
      <c r="A23" s="38"/>
      <c r="B23" s="18"/>
      <c r="C23" s="116" t="s">
        <v>23</v>
      </c>
      <c r="D23" s="117"/>
      <c r="E23" s="117"/>
      <c r="F23" s="117"/>
      <c r="G23" s="117"/>
      <c r="H23" s="118"/>
      <c r="I23" s="48" t="s">
        <v>21</v>
      </c>
      <c r="J23" s="18"/>
      <c r="K23" s="38"/>
      <c r="L23" s="2"/>
      <c r="M23" s="2"/>
      <c r="N23" s="38"/>
      <c r="O23" s="2"/>
      <c r="P23" s="2"/>
      <c r="Q23" s="38"/>
      <c r="R23" s="38"/>
      <c r="S23" s="38"/>
      <c r="T23" s="38"/>
      <c r="U23" s="38"/>
    </row>
    <row r="24" spans="1:21" ht="15" thickBot="1" x14ac:dyDescent="0.35">
      <c r="A24" s="38"/>
      <c r="B24" s="18"/>
      <c r="C24" s="119" t="s">
        <v>84</v>
      </c>
      <c r="D24" s="120"/>
      <c r="E24" s="120"/>
      <c r="F24" s="120"/>
      <c r="G24" s="120"/>
      <c r="H24" s="121"/>
      <c r="I24" s="30">
        <v>136.6</v>
      </c>
      <c r="J24" s="18"/>
      <c r="K24" s="38"/>
      <c r="L24" s="57" t="s">
        <v>62</v>
      </c>
      <c r="M24" s="58" t="s">
        <v>61</v>
      </c>
      <c r="N24" s="38"/>
      <c r="O24" s="57" t="s">
        <v>60</v>
      </c>
      <c r="P24" s="58" t="s">
        <v>61</v>
      </c>
      <c r="Q24" s="38"/>
      <c r="R24" s="38"/>
      <c r="S24" s="38"/>
      <c r="T24" s="38"/>
      <c r="U24" s="38"/>
    </row>
    <row r="25" spans="1:21" ht="15" thickBot="1" x14ac:dyDescent="0.35">
      <c r="A25" s="38"/>
      <c r="B25" s="18"/>
      <c r="C25" s="119" t="s">
        <v>100</v>
      </c>
      <c r="D25" s="120"/>
      <c r="E25" s="120"/>
      <c r="F25" s="120"/>
      <c r="G25" s="120"/>
      <c r="H25" s="121"/>
      <c r="I25" s="17">
        <f>I16*15/100</f>
        <v>84.9</v>
      </c>
      <c r="J25" s="18"/>
      <c r="K25" s="38"/>
      <c r="L25" s="57" t="s">
        <v>62</v>
      </c>
      <c r="M25" s="58" t="s">
        <v>61</v>
      </c>
      <c r="N25" s="38"/>
      <c r="O25" s="57" t="s">
        <v>60</v>
      </c>
      <c r="P25" s="58" t="s">
        <v>61</v>
      </c>
      <c r="Q25" s="38"/>
      <c r="R25" s="38"/>
      <c r="S25" s="38"/>
      <c r="T25" s="38"/>
      <c r="U25" s="38"/>
    </row>
    <row r="26" spans="1:21" ht="16.2" thickBot="1" x14ac:dyDescent="0.35">
      <c r="A26" s="38"/>
      <c r="B26" s="31" t="s">
        <v>26</v>
      </c>
      <c r="C26" s="128" t="s">
        <v>15</v>
      </c>
      <c r="D26" s="129"/>
      <c r="E26" s="129"/>
      <c r="F26" s="129"/>
      <c r="G26" s="129"/>
      <c r="H26" s="130"/>
      <c r="I26" s="1">
        <f>I17*20/100</f>
        <v>100</v>
      </c>
      <c r="J26" s="18"/>
      <c r="K26" s="38"/>
      <c r="L26" s="64" t="s">
        <v>63</v>
      </c>
      <c r="M26" s="65"/>
      <c r="N26" s="38"/>
      <c r="O26" s="64" t="s">
        <v>64</v>
      </c>
      <c r="P26" s="65"/>
      <c r="Q26" s="38"/>
      <c r="R26" s="38"/>
      <c r="S26" s="38"/>
      <c r="T26" s="38"/>
      <c r="U26" s="38"/>
    </row>
    <row r="27" spans="1:21" x14ac:dyDescent="0.3">
      <c r="A27" s="38"/>
      <c r="B27" s="18"/>
      <c r="C27" s="4" t="s">
        <v>16</v>
      </c>
      <c r="D27" s="14"/>
      <c r="E27" s="14"/>
      <c r="F27" s="81"/>
      <c r="G27" s="81"/>
      <c r="H27" s="81"/>
      <c r="I27" s="82"/>
      <c r="J27" s="18"/>
      <c r="K27" s="38"/>
      <c r="L27" s="2"/>
      <c r="M27" s="2"/>
      <c r="N27" s="38"/>
      <c r="O27" s="2"/>
      <c r="P27" s="2"/>
      <c r="Q27" s="38"/>
      <c r="R27" s="38"/>
      <c r="S27" s="38"/>
      <c r="T27" s="38"/>
      <c r="U27" s="38"/>
    </row>
    <row r="28" spans="1:21" ht="15" thickBot="1" x14ac:dyDescent="0.35">
      <c r="A28" s="38"/>
      <c r="B28" s="18"/>
      <c r="C28" s="83"/>
      <c r="D28" s="84"/>
      <c r="E28" s="84"/>
      <c r="F28" s="84"/>
      <c r="G28" s="84"/>
      <c r="H28" s="84"/>
      <c r="I28" s="85"/>
      <c r="J28" s="18"/>
      <c r="K28" s="38"/>
      <c r="L28" s="2"/>
      <c r="M28" s="2"/>
      <c r="N28" s="38"/>
      <c r="O28" s="2"/>
      <c r="P28" s="2"/>
      <c r="Q28" s="38"/>
      <c r="R28" s="38"/>
      <c r="S28" s="38"/>
      <c r="T28" s="38"/>
      <c r="U28" s="38"/>
    </row>
    <row r="29" spans="1:21" x14ac:dyDescent="0.3">
      <c r="A29" s="38"/>
      <c r="B29" s="18"/>
      <c r="C29" s="4" t="s">
        <v>18</v>
      </c>
      <c r="D29" s="108" t="s">
        <v>19</v>
      </c>
      <c r="E29" s="108"/>
      <c r="F29" s="108"/>
      <c r="G29" s="108"/>
      <c r="H29" s="109"/>
      <c r="I29" s="110" t="s">
        <v>17</v>
      </c>
      <c r="J29" s="18"/>
      <c r="K29" s="38"/>
      <c r="L29" s="2"/>
      <c r="M29" s="2"/>
      <c r="N29" s="38"/>
      <c r="O29" s="2"/>
      <c r="P29" s="2"/>
      <c r="Q29" s="38"/>
      <c r="R29" s="38"/>
      <c r="S29" s="38"/>
      <c r="T29" s="38"/>
      <c r="U29" s="38"/>
    </row>
    <row r="30" spans="1:21" x14ac:dyDescent="0.3">
      <c r="A30" s="38"/>
      <c r="B30" s="18"/>
      <c r="C30" s="113"/>
      <c r="D30" s="114"/>
      <c r="E30" s="114"/>
      <c r="F30" s="114"/>
      <c r="G30" s="114"/>
      <c r="H30" s="115"/>
      <c r="I30" s="111"/>
      <c r="J30" s="18"/>
      <c r="K30" s="38"/>
      <c r="L30" s="2"/>
      <c r="M30" s="2"/>
      <c r="N30" s="38"/>
      <c r="O30" s="2"/>
      <c r="P30" s="2"/>
      <c r="Q30" s="38"/>
      <c r="R30" s="38"/>
      <c r="S30" s="38"/>
      <c r="T30" s="38"/>
      <c r="U30" s="38"/>
    </row>
    <row r="31" spans="1:21" ht="15" thickBot="1" x14ac:dyDescent="0.35">
      <c r="A31" s="38"/>
      <c r="B31" s="18"/>
      <c r="C31" s="83"/>
      <c r="D31" s="84"/>
      <c r="E31" s="84"/>
      <c r="F31" s="84"/>
      <c r="G31" s="84"/>
      <c r="H31" s="85"/>
      <c r="I31" s="112"/>
      <c r="J31" s="18"/>
      <c r="K31" s="38"/>
      <c r="L31" s="2"/>
      <c r="M31" s="2"/>
      <c r="N31" s="38"/>
      <c r="O31" s="2"/>
      <c r="P31" s="2"/>
      <c r="Q31" s="38"/>
      <c r="R31" s="38"/>
      <c r="S31" s="38"/>
      <c r="T31" s="38"/>
      <c r="U31" s="38"/>
    </row>
    <row r="32" spans="1:21" ht="15" thickBot="1" x14ac:dyDescent="0.35">
      <c r="A32" s="38"/>
      <c r="B32" s="18"/>
      <c r="C32" s="99" t="s">
        <v>97</v>
      </c>
      <c r="D32" s="100"/>
      <c r="E32" s="100"/>
      <c r="F32" s="100"/>
      <c r="G32" s="100"/>
      <c r="H32" s="100"/>
      <c r="I32" s="101"/>
      <c r="J32" s="18"/>
      <c r="K32" s="38"/>
      <c r="L32" s="2"/>
      <c r="M32" s="2"/>
      <c r="N32" s="38"/>
      <c r="O32" s="2"/>
      <c r="P32" s="2"/>
      <c r="Q32" s="38"/>
      <c r="R32" s="38"/>
      <c r="S32" s="38"/>
      <c r="T32" s="38"/>
      <c r="U32" s="38"/>
    </row>
    <row r="33" spans="1:21" x14ac:dyDescent="0.3">
      <c r="A33" s="38"/>
      <c r="B33" s="18"/>
      <c r="C33" s="18"/>
      <c r="D33" s="18"/>
      <c r="E33" s="18"/>
      <c r="F33" s="18"/>
      <c r="G33" s="18"/>
      <c r="H33" s="18"/>
      <c r="I33" s="18"/>
      <c r="J33" s="18"/>
      <c r="K33" s="38"/>
      <c r="L33" s="2"/>
      <c r="M33" s="2"/>
      <c r="N33" s="38"/>
      <c r="O33" s="2"/>
      <c r="P33" s="2"/>
      <c r="Q33" s="38"/>
      <c r="R33" s="38"/>
      <c r="S33" s="38"/>
      <c r="T33" s="38"/>
      <c r="U33" s="38"/>
    </row>
    <row r="34" spans="1:21" ht="15.6" x14ac:dyDescent="0.3">
      <c r="A34" s="38"/>
      <c r="B34" s="31" t="s">
        <v>26</v>
      </c>
      <c r="C34" s="126" t="s">
        <v>98</v>
      </c>
      <c r="D34" s="126"/>
      <c r="E34" s="126"/>
      <c r="F34" s="126"/>
      <c r="G34" s="126"/>
      <c r="H34" s="126"/>
      <c r="I34" s="126"/>
      <c r="J34" s="18"/>
      <c r="K34" s="38"/>
      <c r="L34" s="2"/>
      <c r="M34" s="2"/>
      <c r="N34" s="38"/>
      <c r="O34" s="2"/>
      <c r="P34" s="2"/>
      <c r="Q34" s="38"/>
      <c r="R34" s="38"/>
      <c r="S34" s="38"/>
      <c r="T34" s="38"/>
      <c r="U34" s="38"/>
    </row>
    <row r="35" spans="1:21" x14ac:dyDescent="0.3">
      <c r="A35" s="38"/>
      <c r="B35" s="18"/>
      <c r="C35" s="126"/>
      <c r="D35" s="126"/>
      <c r="E35" s="126"/>
      <c r="F35" s="126"/>
      <c r="G35" s="126"/>
      <c r="H35" s="126"/>
      <c r="I35" s="126"/>
      <c r="J35" s="18"/>
      <c r="K35" s="38"/>
      <c r="L35" s="2"/>
      <c r="M35" s="2"/>
      <c r="N35" s="38"/>
      <c r="O35" s="2"/>
      <c r="P35" s="2"/>
      <c r="Q35" s="38"/>
      <c r="R35" s="38"/>
      <c r="S35" s="38"/>
      <c r="T35" s="38"/>
      <c r="U35" s="38"/>
    </row>
    <row r="36" spans="1:21" x14ac:dyDescent="0.3">
      <c r="A36" s="38"/>
      <c r="B36" s="18"/>
      <c r="C36" s="126"/>
      <c r="D36" s="126"/>
      <c r="E36" s="126"/>
      <c r="F36" s="126"/>
      <c r="G36" s="126"/>
      <c r="H36" s="126"/>
      <c r="I36" s="126"/>
      <c r="J36" s="18"/>
      <c r="K36" s="38"/>
      <c r="L36" s="2"/>
      <c r="M36" s="2"/>
      <c r="N36" s="38"/>
      <c r="O36" s="2"/>
      <c r="P36" s="2"/>
      <c r="Q36" s="38"/>
      <c r="R36" s="38"/>
      <c r="S36" s="38"/>
      <c r="T36" s="38"/>
      <c r="U36" s="38"/>
    </row>
    <row r="37" spans="1:21" x14ac:dyDescent="0.3">
      <c r="A37" s="38"/>
      <c r="B37" s="18"/>
      <c r="C37" s="126"/>
      <c r="D37" s="126"/>
      <c r="E37" s="126"/>
      <c r="F37" s="126"/>
      <c r="G37" s="126"/>
      <c r="H37" s="126"/>
      <c r="I37" s="126"/>
      <c r="J37" s="18"/>
      <c r="K37" s="38"/>
      <c r="L37" s="2"/>
      <c r="M37" s="2"/>
      <c r="N37" s="38"/>
      <c r="O37" s="2"/>
      <c r="P37" s="2"/>
      <c r="Q37" s="38"/>
      <c r="R37" s="38"/>
      <c r="S37" s="38"/>
      <c r="T37" s="38"/>
      <c r="U37" s="38"/>
    </row>
    <row r="38" spans="1:21" x14ac:dyDescent="0.3">
      <c r="A38" s="38"/>
      <c r="B38" s="18"/>
      <c r="C38" s="126"/>
      <c r="D38" s="126"/>
      <c r="E38" s="126"/>
      <c r="F38" s="126"/>
      <c r="G38" s="126"/>
      <c r="H38" s="126"/>
      <c r="I38" s="126"/>
      <c r="J38" s="18"/>
      <c r="K38" s="38"/>
      <c r="L38" s="2"/>
      <c r="M38" s="2"/>
      <c r="N38" s="38"/>
      <c r="O38" s="2"/>
      <c r="P38" s="2"/>
      <c r="Q38" s="38"/>
      <c r="R38" s="38"/>
      <c r="S38" s="38"/>
      <c r="T38" s="38"/>
      <c r="U38" s="38"/>
    </row>
    <row r="39" spans="1:21" x14ac:dyDescent="0.3">
      <c r="A39" s="38"/>
      <c r="B39" s="18"/>
      <c r="C39" s="18"/>
      <c r="D39" s="18"/>
      <c r="E39" s="18"/>
      <c r="F39" s="18"/>
      <c r="G39" s="18"/>
      <c r="H39" s="18"/>
      <c r="I39" s="18"/>
      <c r="J39" s="18"/>
      <c r="K39" s="38"/>
      <c r="L39" s="2"/>
      <c r="M39" s="2"/>
      <c r="N39" s="38"/>
      <c r="O39" s="2"/>
      <c r="P39" s="2"/>
      <c r="Q39" s="38"/>
      <c r="R39" s="38"/>
      <c r="S39" s="38"/>
      <c r="T39" s="38"/>
      <c r="U39" s="38"/>
    </row>
    <row r="40" spans="1:21" x14ac:dyDescent="0.3">
      <c r="A40" s="38"/>
      <c r="B40" s="38"/>
      <c r="C40" s="38"/>
      <c r="D40" s="38"/>
      <c r="E40" s="38"/>
      <c r="F40" s="38"/>
      <c r="G40" s="38"/>
      <c r="H40" s="38"/>
      <c r="I40" s="38"/>
      <c r="J40" s="38"/>
      <c r="K40" s="38"/>
      <c r="L40" s="38"/>
      <c r="M40" s="38"/>
      <c r="N40" s="38"/>
      <c r="O40" s="38"/>
      <c r="P40" s="38"/>
      <c r="Q40" s="38"/>
      <c r="R40" s="38"/>
      <c r="S40" s="38"/>
      <c r="T40" s="38"/>
      <c r="U40" s="38"/>
    </row>
  </sheetData>
  <mergeCells count="27">
    <mergeCell ref="C32:I32"/>
    <mergeCell ref="L5:M5"/>
    <mergeCell ref="O5:P5"/>
    <mergeCell ref="D11:G11"/>
    <mergeCell ref="D12:I12"/>
    <mergeCell ref="C25:H25"/>
    <mergeCell ref="C15:H15"/>
    <mergeCell ref="C16:H16"/>
    <mergeCell ref="C17:H17"/>
    <mergeCell ref="C18:H18"/>
    <mergeCell ref="C19:H19"/>
    <mergeCell ref="C34:I38"/>
    <mergeCell ref="B2:P4"/>
    <mergeCell ref="B1:P1"/>
    <mergeCell ref="C5:I5"/>
    <mergeCell ref="C26:H26"/>
    <mergeCell ref="F27:I27"/>
    <mergeCell ref="C28:I28"/>
    <mergeCell ref="D29:H29"/>
    <mergeCell ref="I29:I31"/>
    <mergeCell ref="C30:H30"/>
    <mergeCell ref="C31:H31"/>
    <mergeCell ref="C20:H20"/>
    <mergeCell ref="G21:I21"/>
    <mergeCell ref="C22:I22"/>
    <mergeCell ref="C23:H23"/>
    <mergeCell ref="C24:H24"/>
  </mergeCells>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79998168889431442"/>
  </sheetPr>
  <dimension ref="A1:U33"/>
  <sheetViews>
    <sheetView workbookViewId="0"/>
  </sheetViews>
  <sheetFormatPr defaultRowHeight="14.4" x14ac:dyDescent="0.3"/>
  <cols>
    <col min="1" max="1" width="2.5546875" customWidth="1"/>
    <col min="2" max="2" width="4.6640625" customWidth="1"/>
    <col min="3" max="4" width="12.44140625" customWidth="1"/>
    <col min="5" max="5" width="11.44140625" customWidth="1"/>
    <col min="6" max="6" width="14.6640625" customWidth="1"/>
    <col min="7" max="8" width="13.44140625" customWidth="1"/>
    <col min="9" max="9" width="12.33203125" customWidth="1"/>
    <col min="10" max="10" width="14.6640625" customWidth="1"/>
    <col min="11" max="11" width="4.33203125" customWidth="1"/>
    <col min="12" max="12" width="24.88671875" customWidth="1"/>
    <col min="13" max="13" width="21" customWidth="1"/>
    <col min="14" max="14" width="24.44140625" customWidth="1"/>
    <col min="15" max="15" width="19.33203125" bestFit="1" customWidth="1"/>
  </cols>
  <sheetData>
    <row r="1" spans="1:21" x14ac:dyDescent="0.3">
      <c r="A1" s="38"/>
      <c r="B1" s="38"/>
      <c r="C1" s="38"/>
      <c r="D1" s="38"/>
      <c r="E1" s="38"/>
      <c r="F1" s="38"/>
      <c r="G1" s="38"/>
      <c r="H1" s="38"/>
      <c r="I1" s="38"/>
      <c r="J1" s="38"/>
      <c r="K1" s="38"/>
      <c r="L1" s="72" t="s">
        <v>68</v>
      </c>
      <c r="M1" s="72" t="s">
        <v>69</v>
      </c>
      <c r="N1" s="97" t="s">
        <v>50</v>
      </c>
      <c r="O1" s="97"/>
      <c r="P1" s="71"/>
      <c r="Q1" s="71"/>
      <c r="R1" s="71"/>
      <c r="S1" s="71"/>
      <c r="T1" s="71"/>
      <c r="U1" s="71"/>
    </row>
    <row r="2" spans="1:21" x14ac:dyDescent="0.3">
      <c r="A2" s="38"/>
      <c r="B2" s="2" t="s">
        <v>27</v>
      </c>
      <c r="C2" s="2"/>
      <c r="D2" s="2"/>
      <c r="E2" s="2"/>
      <c r="F2" s="2"/>
      <c r="G2" s="2"/>
      <c r="H2" s="2"/>
      <c r="I2" s="32" t="s">
        <v>28</v>
      </c>
      <c r="J2" s="2" t="s">
        <v>29</v>
      </c>
      <c r="K2" s="38"/>
      <c r="L2" s="76" t="s">
        <v>80</v>
      </c>
      <c r="M2" s="72" t="s">
        <v>67</v>
      </c>
      <c r="N2" s="44" t="s">
        <v>48</v>
      </c>
      <c r="O2" s="45" t="s">
        <v>49</v>
      </c>
      <c r="P2" s="71"/>
      <c r="Q2" s="71"/>
      <c r="R2" s="71"/>
      <c r="S2" s="71"/>
      <c r="T2" s="71"/>
      <c r="U2" s="71"/>
    </row>
    <row r="3" spans="1:21" ht="19.2" customHeight="1" x14ac:dyDescent="0.3">
      <c r="A3" s="38"/>
      <c r="B3" s="2"/>
      <c r="C3" s="2"/>
      <c r="D3" s="2"/>
      <c r="E3" s="2"/>
      <c r="F3" s="2"/>
      <c r="G3" s="2"/>
      <c r="H3" s="2"/>
      <c r="I3" s="7" t="s">
        <v>7</v>
      </c>
      <c r="J3" s="3">
        <v>44239</v>
      </c>
      <c r="K3" s="38"/>
      <c r="L3" s="68" t="s">
        <v>38</v>
      </c>
      <c r="M3" s="131" t="s">
        <v>104</v>
      </c>
      <c r="N3" s="69" t="s">
        <v>66</v>
      </c>
      <c r="O3" s="69" t="s">
        <v>65</v>
      </c>
      <c r="P3" s="71"/>
      <c r="Q3" s="71"/>
      <c r="R3" s="71"/>
      <c r="S3" s="71"/>
      <c r="T3" s="71"/>
      <c r="U3" s="71"/>
    </row>
    <row r="4" spans="1:21" ht="19.2" customHeight="1" x14ac:dyDescent="0.3">
      <c r="A4" s="38"/>
      <c r="B4" s="2"/>
      <c r="C4" s="147" t="s">
        <v>101</v>
      </c>
      <c r="D4" s="147"/>
      <c r="E4" s="147"/>
      <c r="F4" s="147"/>
      <c r="G4" s="147"/>
      <c r="H4" s="147"/>
      <c r="I4" s="147"/>
      <c r="J4" s="2"/>
      <c r="K4" s="38"/>
      <c r="L4" s="68" t="s">
        <v>39</v>
      </c>
      <c r="M4" s="132"/>
      <c r="N4" s="69" t="s">
        <v>66</v>
      </c>
      <c r="O4" s="69" t="s">
        <v>65</v>
      </c>
      <c r="P4" s="71"/>
      <c r="Q4" s="71"/>
      <c r="R4" s="71"/>
      <c r="S4" s="71"/>
      <c r="T4" s="71"/>
      <c r="U4" s="71"/>
    </row>
    <row r="5" spans="1:21" ht="19.2" customHeight="1" x14ac:dyDescent="0.3">
      <c r="A5" s="38"/>
      <c r="B5" s="2"/>
      <c r="C5" s="2"/>
      <c r="D5" s="39" t="s">
        <v>43</v>
      </c>
      <c r="E5" s="2"/>
      <c r="F5" s="2"/>
      <c r="G5" s="2"/>
      <c r="H5" s="2"/>
      <c r="I5" s="2"/>
      <c r="J5" s="2"/>
      <c r="K5" s="38"/>
      <c r="L5" s="68" t="s">
        <v>32</v>
      </c>
      <c r="M5" s="132"/>
      <c r="N5" s="69" t="s">
        <v>66</v>
      </c>
      <c r="O5" s="69" t="s">
        <v>65</v>
      </c>
      <c r="P5" s="71"/>
      <c r="Q5" s="71"/>
      <c r="R5" s="71"/>
      <c r="S5" s="71"/>
      <c r="T5" s="71"/>
      <c r="U5" s="71"/>
    </row>
    <row r="6" spans="1:21" ht="19.2" customHeight="1" x14ac:dyDescent="0.3">
      <c r="A6" s="38"/>
      <c r="B6" s="2"/>
      <c r="C6" s="2"/>
      <c r="D6" s="2"/>
      <c r="E6" s="2"/>
      <c r="F6" s="2"/>
      <c r="G6" s="2"/>
      <c r="H6" s="2"/>
      <c r="I6" s="2"/>
      <c r="J6" s="2"/>
      <c r="K6" s="38"/>
      <c r="L6" s="68" t="s">
        <v>34</v>
      </c>
      <c r="M6" s="133"/>
      <c r="N6" s="61" t="s">
        <v>66</v>
      </c>
      <c r="O6" s="62" t="s">
        <v>65</v>
      </c>
      <c r="P6" s="71"/>
      <c r="Q6" s="71"/>
      <c r="R6" s="71"/>
      <c r="S6" s="71"/>
      <c r="T6" s="71"/>
      <c r="U6" s="71"/>
    </row>
    <row r="7" spans="1:21" ht="11.4" customHeight="1" x14ac:dyDescent="0.3">
      <c r="A7" s="38"/>
      <c r="B7" s="148" t="s">
        <v>90</v>
      </c>
      <c r="C7" s="148"/>
      <c r="D7" s="148"/>
      <c r="E7" s="148"/>
      <c r="F7" s="148"/>
      <c r="G7" s="148"/>
      <c r="H7" s="148"/>
      <c r="I7" s="148"/>
      <c r="J7" s="148"/>
      <c r="K7" s="38"/>
      <c r="L7" s="71"/>
      <c r="M7" s="71"/>
      <c r="N7" s="71"/>
      <c r="O7" s="71"/>
      <c r="P7" s="71"/>
      <c r="Q7" s="71"/>
      <c r="R7" s="71"/>
      <c r="S7" s="71"/>
      <c r="T7" s="71"/>
      <c r="U7" s="71"/>
    </row>
    <row r="8" spans="1:21" ht="11.4" customHeight="1" x14ac:dyDescent="0.3">
      <c r="A8" s="38"/>
      <c r="B8" s="149" t="s">
        <v>91</v>
      </c>
      <c r="C8" s="148"/>
      <c r="D8" s="148"/>
      <c r="E8" s="148"/>
      <c r="F8" s="148"/>
      <c r="G8" s="148"/>
      <c r="H8" s="148"/>
      <c r="I8" s="148"/>
      <c r="J8" s="148"/>
      <c r="K8" s="38"/>
      <c r="L8" s="71"/>
      <c r="M8" s="71"/>
      <c r="N8" s="71"/>
      <c r="O8" s="71"/>
      <c r="P8" s="71"/>
      <c r="Q8" s="71"/>
      <c r="R8" s="71"/>
      <c r="S8" s="71"/>
      <c r="T8" s="71"/>
      <c r="U8" s="71"/>
    </row>
    <row r="9" spans="1:21" ht="11.4" customHeight="1" x14ac:dyDescent="0.3">
      <c r="A9" s="38"/>
      <c r="B9" s="149" t="s">
        <v>92</v>
      </c>
      <c r="C9" s="148"/>
      <c r="D9" s="148"/>
      <c r="E9" s="148"/>
      <c r="F9" s="148"/>
      <c r="G9" s="148"/>
      <c r="H9" s="148"/>
      <c r="I9" s="148"/>
      <c r="J9" s="148"/>
      <c r="K9" s="38"/>
      <c r="L9" s="70" t="s">
        <v>33</v>
      </c>
      <c r="M9" s="74" t="s">
        <v>79</v>
      </c>
      <c r="N9" s="73"/>
      <c r="O9" s="6"/>
      <c r="P9" s="71"/>
      <c r="Q9" s="71"/>
      <c r="R9" s="71"/>
      <c r="S9" s="71"/>
      <c r="T9" s="71"/>
      <c r="U9" s="71"/>
    </row>
    <row r="10" spans="1:21" ht="11.4" customHeight="1" x14ac:dyDescent="0.3">
      <c r="A10" s="38"/>
      <c r="B10" s="148" t="s">
        <v>93</v>
      </c>
      <c r="C10" s="148"/>
      <c r="D10" s="148"/>
      <c r="E10" s="148"/>
      <c r="F10" s="148"/>
      <c r="G10" s="148"/>
      <c r="H10" s="148"/>
      <c r="I10" s="148"/>
      <c r="J10" s="148"/>
      <c r="K10" s="38"/>
      <c r="L10" s="71"/>
      <c r="M10" s="71"/>
      <c r="N10" s="71"/>
      <c r="O10" s="71"/>
      <c r="P10" s="71"/>
      <c r="Q10" s="71"/>
      <c r="R10" s="71"/>
      <c r="S10" s="71"/>
      <c r="T10" s="71"/>
      <c r="U10" s="71"/>
    </row>
    <row r="11" spans="1:21" x14ac:dyDescent="0.3">
      <c r="A11" s="38"/>
      <c r="B11" s="2"/>
      <c r="C11" s="2"/>
      <c r="D11" s="2"/>
      <c r="E11" s="2"/>
      <c r="F11" s="2"/>
      <c r="G11" s="2"/>
      <c r="H11" s="2"/>
      <c r="I11" s="2"/>
      <c r="J11" s="2"/>
      <c r="K11" s="38"/>
      <c r="L11" s="75" t="s">
        <v>31</v>
      </c>
      <c r="M11" s="49">
        <v>566</v>
      </c>
      <c r="N11" s="74" t="s">
        <v>71</v>
      </c>
      <c r="O11" s="74"/>
      <c r="P11" s="71"/>
      <c r="Q11" s="71"/>
      <c r="R11" s="71"/>
      <c r="S11" s="71"/>
      <c r="T11" s="71"/>
      <c r="U11" s="71"/>
    </row>
    <row r="12" spans="1:21" x14ac:dyDescent="0.3">
      <c r="A12" s="38"/>
      <c r="B12" s="139" t="s">
        <v>30</v>
      </c>
      <c r="C12" s="140"/>
      <c r="D12" s="140"/>
      <c r="E12" s="140"/>
      <c r="F12" s="140"/>
      <c r="G12" s="140"/>
      <c r="H12" s="140"/>
      <c r="I12" s="140"/>
      <c r="J12" s="141"/>
      <c r="K12" s="38"/>
      <c r="L12" s="75" t="s">
        <v>35</v>
      </c>
      <c r="M12" s="49">
        <v>84.9</v>
      </c>
      <c r="N12" s="74" t="s">
        <v>70</v>
      </c>
      <c r="O12" s="74"/>
      <c r="P12" s="71"/>
      <c r="Q12" s="71"/>
      <c r="R12" s="71"/>
      <c r="S12" s="71"/>
      <c r="T12" s="71"/>
      <c r="U12" s="71"/>
    </row>
    <row r="13" spans="1:21" x14ac:dyDescent="0.3">
      <c r="A13" s="38"/>
      <c r="B13" s="145" t="s">
        <v>31</v>
      </c>
      <c r="C13" s="146"/>
      <c r="D13" s="146"/>
      <c r="E13" s="146"/>
      <c r="F13" s="146"/>
      <c r="G13" s="146"/>
      <c r="H13" s="33">
        <v>566</v>
      </c>
      <c r="I13" s="33"/>
      <c r="J13" s="34"/>
      <c r="K13" s="38"/>
      <c r="L13" s="71"/>
      <c r="M13" s="71"/>
      <c r="N13" s="71"/>
      <c r="O13" s="71"/>
      <c r="P13" s="71"/>
      <c r="Q13" s="71"/>
      <c r="R13" s="71"/>
      <c r="S13" s="71"/>
      <c r="T13" s="71"/>
      <c r="U13" s="71"/>
    </row>
    <row r="14" spans="1:21" x14ac:dyDescent="0.3">
      <c r="A14" s="38"/>
      <c r="B14" s="136" t="s">
        <v>32</v>
      </c>
      <c r="C14" s="137"/>
      <c r="D14" s="137"/>
      <c r="E14" s="138"/>
      <c r="F14" s="50">
        <v>23</v>
      </c>
      <c r="G14" s="136" t="s">
        <v>38</v>
      </c>
      <c r="H14" s="137"/>
      <c r="I14" s="138"/>
      <c r="J14" s="51">
        <v>4</v>
      </c>
      <c r="K14" s="38"/>
      <c r="L14" s="71"/>
      <c r="M14" s="71"/>
      <c r="N14" s="71"/>
      <c r="O14" s="71"/>
      <c r="P14" s="71"/>
      <c r="Q14" s="71"/>
      <c r="R14" s="71"/>
      <c r="S14" s="71"/>
      <c r="T14" s="71"/>
      <c r="U14" s="71"/>
    </row>
    <row r="15" spans="1:21" x14ac:dyDescent="0.3">
      <c r="A15" s="38"/>
      <c r="B15" s="136" t="s">
        <v>33</v>
      </c>
      <c r="C15" s="137"/>
      <c r="D15" s="137"/>
      <c r="E15" s="138"/>
      <c r="F15" s="52">
        <v>113.2</v>
      </c>
      <c r="G15" s="136" t="s">
        <v>39</v>
      </c>
      <c r="H15" s="137"/>
      <c r="I15" s="138"/>
      <c r="J15" s="51">
        <v>0</v>
      </c>
      <c r="K15" s="38"/>
      <c r="L15" s="71"/>
      <c r="M15" s="71"/>
      <c r="N15" s="71"/>
      <c r="O15" s="71"/>
      <c r="P15" s="71"/>
      <c r="Q15" s="71"/>
      <c r="R15" s="71"/>
      <c r="S15" s="71"/>
      <c r="T15" s="71"/>
      <c r="U15" s="71"/>
    </row>
    <row r="16" spans="1:21" x14ac:dyDescent="0.3">
      <c r="A16" s="38"/>
      <c r="B16" s="136" t="s">
        <v>34</v>
      </c>
      <c r="C16" s="137"/>
      <c r="D16" s="137"/>
      <c r="E16" s="138"/>
      <c r="F16" s="50">
        <v>0.4</v>
      </c>
      <c r="G16" s="139"/>
      <c r="H16" s="140"/>
      <c r="I16" s="140"/>
      <c r="J16" s="141"/>
      <c r="K16" s="38"/>
      <c r="L16" s="71"/>
      <c r="M16" s="71"/>
      <c r="N16" s="71"/>
      <c r="O16" s="71"/>
      <c r="P16" s="71"/>
      <c r="Q16" s="71"/>
      <c r="R16" s="71"/>
      <c r="S16" s="71"/>
      <c r="T16" s="71"/>
      <c r="U16" s="71"/>
    </row>
    <row r="17" spans="1:21" x14ac:dyDescent="0.3">
      <c r="A17" s="38"/>
      <c r="B17" s="136" t="s">
        <v>35</v>
      </c>
      <c r="C17" s="137"/>
      <c r="D17" s="137"/>
      <c r="E17" s="138"/>
      <c r="F17" s="49">
        <v>84.9</v>
      </c>
      <c r="G17" s="139"/>
      <c r="H17" s="140"/>
      <c r="I17" s="141"/>
      <c r="J17" s="36"/>
      <c r="K17" s="38"/>
      <c r="L17" s="71"/>
      <c r="M17" s="71"/>
      <c r="N17" s="71"/>
      <c r="O17" s="71"/>
      <c r="P17" s="71"/>
      <c r="Q17" s="71"/>
      <c r="R17" s="71"/>
      <c r="S17" s="71"/>
      <c r="T17" s="71"/>
      <c r="U17" s="71"/>
    </row>
    <row r="18" spans="1:21" x14ac:dyDescent="0.3">
      <c r="A18" s="38"/>
      <c r="B18" s="139" t="s">
        <v>36</v>
      </c>
      <c r="C18" s="140"/>
      <c r="D18" s="140"/>
      <c r="E18" s="141"/>
      <c r="F18" s="35">
        <v>136.6</v>
      </c>
      <c r="G18" s="136" t="s">
        <v>40</v>
      </c>
      <c r="H18" s="137"/>
      <c r="I18" s="138"/>
      <c r="J18" s="35">
        <v>4</v>
      </c>
      <c r="K18" s="38"/>
      <c r="L18" s="71"/>
      <c r="M18" s="71"/>
      <c r="N18" s="71"/>
      <c r="O18" s="71"/>
      <c r="P18" s="71"/>
      <c r="Q18" s="71"/>
      <c r="R18" s="71"/>
      <c r="S18" s="71"/>
      <c r="T18" s="71"/>
      <c r="U18" s="71"/>
    </row>
    <row r="19" spans="1:21" x14ac:dyDescent="0.3">
      <c r="A19" s="38"/>
      <c r="B19" s="136" t="s">
        <v>37</v>
      </c>
      <c r="C19" s="137"/>
      <c r="D19" s="137"/>
      <c r="E19" s="138"/>
      <c r="F19" s="35">
        <v>225.5</v>
      </c>
      <c r="G19" s="142"/>
      <c r="H19" s="143"/>
      <c r="I19" s="144"/>
      <c r="J19" s="37"/>
      <c r="K19" s="38"/>
      <c r="L19" s="71"/>
      <c r="M19" s="71"/>
      <c r="N19" s="71"/>
      <c r="O19" s="71"/>
      <c r="P19" s="71"/>
      <c r="Q19" s="71"/>
      <c r="R19" s="71"/>
      <c r="S19" s="71"/>
      <c r="T19" s="71"/>
      <c r="U19" s="71"/>
    </row>
    <row r="20" spans="1:21" x14ac:dyDescent="0.3">
      <c r="A20" s="38"/>
      <c r="B20" s="134" t="s">
        <v>41</v>
      </c>
      <c r="C20" s="134"/>
      <c r="D20" s="134"/>
      <c r="E20" s="134"/>
      <c r="F20" s="134"/>
      <c r="G20" s="134"/>
      <c r="H20" s="134"/>
      <c r="I20" s="134"/>
      <c r="J20" s="134"/>
      <c r="K20" s="38"/>
      <c r="L20" s="71"/>
      <c r="M20" s="71"/>
      <c r="N20" s="71"/>
      <c r="O20" s="71"/>
      <c r="P20" s="71"/>
      <c r="Q20" s="71"/>
      <c r="R20" s="71"/>
      <c r="S20" s="71"/>
      <c r="T20" s="71"/>
      <c r="U20" s="71"/>
    </row>
    <row r="21" spans="1:21" x14ac:dyDescent="0.3">
      <c r="A21" s="38"/>
      <c r="B21" s="2"/>
      <c r="C21" s="2"/>
      <c r="D21" s="2"/>
      <c r="E21" s="2"/>
      <c r="F21" s="2"/>
      <c r="G21" s="2"/>
      <c r="H21" s="2"/>
      <c r="I21" s="2"/>
      <c r="J21" s="2"/>
      <c r="K21" s="38"/>
      <c r="L21" s="71"/>
      <c r="M21" s="71"/>
      <c r="N21" s="71"/>
      <c r="O21" s="71"/>
      <c r="P21" s="71"/>
      <c r="Q21" s="71"/>
      <c r="R21" s="71"/>
      <c r="S21" s="71"/>
      <c r="T21" s="71"/>
      <c r="U21" s="71"/>
    </row>
    <row r="22" spans="1:21" x14ac:dyDescent="0.3">
      <c r="A22" s="38"/>
      <c r="B22" s="2"/>
      <c r="C22" s="2"/>
      <c r="D22" s="2"/>
      <c r="E22" s="2"/>
      <c r="F22" s="2"/>
      <c r="G22" s="2"/>
      <c r="H22" s="135" t="s">
        <v>42</v>
      </c>
      <c r="I22" s="135"/>
      <c r="J22" s="135"/>
      <c r="K22" s="38"/>
      <c r="L22" s="71"/>
      <c r="M22" s="71"/>
      <c r="N22" s="71"/>
      <c r="O22" s="71"/>
      <c r="P22" s="71"/>
      <c r="Q22" s="71"/>
      <c r="R22" s="71"/>
      <c r="S22" s="71"/>
      <c r="T22" s="71"/>
      <c r="U22" s="71"/>
    </row>
    <row r="23" spans="1:21" x14ac:dyDescent="0.3">
      <c r="A23" s="38"/>
      <c r="B23" s="2"/>
      <c r="C23" s="2"/>
      <c r="D23" s="2"/>
      <c r="E23" s="2"/>
      <c r="F23" s="2"/>
      <c r="G23" s="2"/>
      <c r="H23" s="2"/>
      <c r="I23" s="2"/>
      <c r="J23" s="2"/>
      <c r="K23" s="38"/>
      <c r="L23" s="71"/>
      <c r="M23" s="71"/>
      <c r="N23" s="71"/>
      <c r="O23" s="71"/>
      <c r="P23" s="71"/>
      <c r="Q23" s="71"/>
      <c r="R23" s="71"/>
      <c r="S23" s="71"/>
      <c r="T23" s="71"/>
      <c r="U23" s="71"/>
    </row>
    <row r="24" spans="1:21" x14ac:dyDescent="0.3">
      <c r="A24" s="38"/>
      <c r="B24" s="38"/>
      <c r="C24" s="38"/>
      <c r="D24" s="38"/>
      <c r="E24" s="38"/>
      <c r="F24" s="38"/>
      <c r="G24" s="38"/>
      <c r="H24" s="38"/>
      <c r="I24" s="38"/>
      <c r="J24" s="38"/>
      <c r="K24" s="38"/>
      <c r="L24" s="71"/>
      <c r="M24" s="71"/>
      <c r="N24" s="71"/>
      <c r="O24" s="71"/>
      <c r="P24" s="71"/>
      <c r="Q24" s="71"/>
      <c r="R24" s="71"/>
      <c r="S24" s="71"/>
      <c r="T24" s="71"/>
      <c r="U24" s="71"/>
    </row>
    <row r="25" spans="1:21" x14ac:dyDescent="0.3">
      <c r="A25" s="71"/>
      <c r="B25" s="71"/>
      <c r="C25" s="71"/>
      <c r="D25" s="71"/>
      <c r="E25" s="71"/>
      <c r="F25" s="71"/>
      <c r="G25" s="71"/>
      <c r="H25" s="71"/>
      <c r="I25" s="71"/>
      <c r="J25" s="71"/>
      <c r="K25" s="71"/>
      <c r="L25" s="71"/>
      <c r="M25" s="71"/>
      <c r="N25" s="71"/>
      <c r="O25" s="71"/>
      <c r="P25" s="71"/>
      <c r="Q25" s="71"/>
      <c r="R25" s="71"/>
      <c r="S25" s="71"/>
      <c r="T25" s="71"/>
      <c r="U25" s="71"/>
    </row>
    <row r="26" spans="1:21" x14ac:dyDescent="0.3">
      <c r="A26" s="71"/>
      <c r="B26" s="71"/>
      <c r="C26" s="71"/>
      <c r="D26" s="71"/>
      <c r="E26" s="71"/>
      <c r="F26" s="71"/>
      <c r="G26" s="71"/>
      <c r="H26" s="71"/>
      <c r="I26" s="71"/>
      <c r="J26" s="71"/>
      <c r="K26" s="71"/>
      <c r="L26" s="71"/>
      <c r="M26" s="71"/>
      <c r="N26" s="71"/>
      <c r="O26" s="71"/>
      <c r="P26" s="71"/>
      <c r="Q26" s="71"/>
      <c r="R26" s="71"/>
      <c r="S26" s="71"/>
      <c r="T26" s="71"/>
      <c r="U26" s="71"/>
    </row>
    <row r="27" spans="1:21" x14ac:dyDescent="0.3">
      <c r="A27" s="71"/>
      <c r="B27" s="71"/>
      <c r="C27" s="71"/>
      <c r="D27" s="71"/>
      <c r="E27" s="71"/>
      <c r="F27" s="71"/>
      <c r="G27" s="71"/>
      <c r="H27" s="71"/>
      <c r="I27" s="71"/>
      <c r="J27" s="71"/>
      <c r="K27" s="71"/>
      <c r="L27" s="71"/>
      <c r="M27" s="71"/>
      <c r="N27" s="71"/>
      <c r="O27" s="71"/>
      <c r="P27" s="71"/>
      <c r="Q27" s="71"/>
      <c r="R27" s="71"/>
      <c r="S27" s="71"/>
      <c r="T27" s="71"/>
      <c r="U27" s="71"/>
    </row>
    <row r="28" spans="1:21" x14ac:dyDescent="0.3">
      <c r="A28" s="71"/>
      <c r="B28" s="71"/>
      <c r="C28" s="71"/>
      <c r="D28" s="71"/>
      <c r="E28" s="71"/>
      <c r="F28" s="71"/>
      <c r="G28" s="71"/>
      <c r="H28" s="71"/>
      <c r="I28" s="71"/>
      <c r="J28" s="71"/>
      <c r="K28" s="71"/>
      <c r="L28" s="71"/>
      <c r="M28" s="71"/>
      <c r="N28" s="71"/>
      <c r="O28" s="71"/>
      <c r="P28" s="71"/>
      <c r="Q28" s="71"/>
      <c r="R28" s="71"/>
      <c r="S28" s="71"/>
      <c r="T28" s="71"/>
      <c r="U28" s="71"/>
    </row>
    <row r="29" spans="1:21" x14ac:dyDescent="0.3">
      <c r="A29" s="71"/>
      <c r="B29" s="71"/>
      <c r="C29" s="71"/>
      <c r="D29" s="71"/>
      <c r="E29" s="71"/>
      <c r="F29" s="71"/>
      <c r="G29" s="71"/>
      <c r="H29" s="71"/>
      <c r="I29" s="71"/>
      <c r="J29" s="71"/>
      <c r="K29" s="71"/>
      <c r="L29" s="71"/>
      <c r="M29" s="71"/>
      <c r="N29" s="71"/>
      <c r="O29" s="71"/>
      <c r="P29" s="71"/>
      <c r="Q29" s="71"/>
      <c r="R29" s="71"/>
      <c r="S29" s="71"/>
      <c r="T29" s="71"/>
      <c r="U29" s="71"/>
    </row>
    <row r="30" spans="1:21" x14ac:dyDescent="0.3">
      <c r="A30" s="71"/>
      <c r="B30" s="71"/>
      <c r="C30" s="71"/>
      <c r="D30" s="71"/>
      <c r="E30" s="71"/>
      <c r="F30" s="71"/>
      <c r="G30" s="71"/>
      <c r="H30" s="71"/>
      <c r="I30" s="71"/>
      <c r="J30" s="71"/>
      <c r="K30" s="71"/>
      <c r="L30" s="71"/>
      <c r="M30" s="71"/>
      <c r="N30" s="71"/>
      <c r="O30" s="71"/>
      <c r="P30" s="71"/>
      <c r="Q30" s="71"/>
      <c r="R30" s="71"/>
      <c r="S30" s="71"/>
      <c r="T30" s="71"/>
      <c r="U30" s="71"/>
    </row>
    <row r="31" spans="1:21" x14ac:dyDescent="0.3">
      <c r="A31" s="71"/>
      <c r="B31" s="71"/>
      <c r="C31" s="71"/>
      <c r="D31" s="71"/>
      <c r="E31" s="71"/>
      <c r="F31" s="71"/>
      <c r="G31" s="71"/>
      <c r="H31" s="71"/>
      <c r="I31" s="71"/>
      <c r="J31" s="71"/>
      <c r="K31" s="71"/>
      <c r="L31" s="71"/>
      <c r="M31" s="71"/>
      <c r="N31" s="71"/>
      <c r="O31" s="71"/>
      <c r="P31" s="71"/>
      <c r="Q31" s="71"/>
      <c r="R31" s="71"/>
      <c r="S31" s="71"/>
      <c r="T31" s="71"/>
      <c r="U31" s="71"/>
    </row>
    <row r="32" spans="1:21" x14ac:dyDescent="0.3">
      <c r="A32" s="71"/>
      <c r="B32" s="71"/>
      <c r="C32" s="71"/>
      <c r="D32" s="71"/>
      <c r="E32" s="71"/>
      <c r="F32" s="71"/>
      <c r="G32" s="71"/>
      <c r="H32" s="71"/>
      <c r="I32" s="71"/>
      <c r="J32" s="71"/>
      <c r="K32" s="71"/>
      <c r="L32" s="71"/>
      <c r="M32" s="71"/>
      <c r="N32" s="71"/>
      <c r="O32" s="71"/>
      <c r="P32" s="71"/>
      <c r="Q32" s="71"/>
      <c r="R32" s="71"/>
      <c r="S32" s="71"/>
      <c r="T32" s="71"/>
      <c r="U32" s="71"/>
    </row>
    <row r="33" spans="1:21" x14ac:dyDescent="0.3">
      <c r="A33" s="71"/>
      <c r="B33" s="71"/>
      <c r="C33" s="71"/>
      <c r="D33" s="71"/>
      <c r="E33" s="71"/>
      <c r="F33" s="71"/>
      <c r="G33" s="71"/>
      <c r="H33" s="71"/>
      <c r="I33" s="71"/>
      <c r="J33" s="71"/>
      <c r="K33" s="71"/>
      <c r="L33" s="71"/>
      <c r="M33" s="71"/>
      <c r="N33" s="71"/>
      <c r="O33" s="71"/>
      <c r="P33" s="71"/>
      <c r="Q33" s="71"/>
      <c r="R33" s="71"/>
      <c r="S33" s="71"/>
      <c r="T33" s="71"/>
      <c r="U33" s="71"/>
    </row>
  </sheetData>
  <mergeCells count="23">
    <mergeCell ref="G16:J16"/>
    <mergeCell ref="C4:I4"/>
    <mergeCell ref="B7:J7"/>
    <mergeCell ref="B8:J8"/>
    <mergeCell ref="B9:J9"/>
    <mergeCell ref="B10:J10"/>
    <mergeCell ref="B12:J12"/>
    <mergeCell ref="M3:M6"/>
    <mergeCell ref="N1:O1"/>
    <mergeCell ref="B20:J20"/>
    <mergeCell ref="H22:J22"/>
    <mergeCell ref="B17:E17"/>
    <mergeCell ref="G17:I17"/>
    <mergeCell ref="B18:E18"/>
    <mergeCell ref="G18:I18"/>
    <mergeCell ref="B19:E19"/>
    <mergeCell ref="G19:I19"/>
    <mergeCell ref="B13:G13"/>
    <mergeCell ref="B14:E14"/>
    <mergeCell ref="G14:I14"/>
    <mergeCell ref="B15:E15"/>
    <mergeCell ref="G15:I15"/>
    <mergeCell ref="B16:E16"/>
  </mergeCells>
  <pageMargins left="0.7" right="0.7" top="0.75" bottom="0.75" header="0.3" footer="0.3"/>
  <pageSetup paperSize="9" orientation="portrait"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4" tint="0.79998168889431442"/>
  </sheetPr>
  <dimension ref="A1:U39"/>
  <sheetViews>
    <sheetView zoomScale="90" zoomScaleNormal="90" workbookViewId="0"/>
  </sheetViews>
  <sheetFormatPr defaultRowHeight="14.4" x14ac:dyDescent="0.3"/>
  <cols>
    <col min="1" max="1" width="3.33203125" customWidth="1"/>
    <col min="2" max="2" width="2.44140625" customWidth="1"/>
    <col min="3" max="3" width="11.109375" customWidth="1"/>
    <col min="6" max="6" width="6.44140625" bestFit="1" customWidth="1"/>
    <col min="7" max="7" width="15.6640625" customWidth="1"/>
    <col min="8" max="8" width="14.5546875" customWidth="1"/>
    <col min="9" max="9" width="11.6640625" customWidth="1"/>
    <col min="11" max="11" width="3" customWidth="1"/>
    <col min="12" max="12" width="25.44140625" bestFit="1" customWidth="1"/>
    <col min="13" max="13" width="22.33203125" customWidth="1"/>
    <col min="14" max="14" width="3" customWidth="1"/>
    <col min="15" max="15" width="25.44140625" bestFit="1" customWidth="1"/>
    <col min="16" max="16" width="23.6640625" customWidth="1"/>
  </cols>
  <sheetData>
    <row r="1" spans="1:21" ht="14.4" customHeight="1" x14ac:dyDescent="0.3">
      <c r="A1" s="38"/>
      <c r="B1" s="151" t="s">
        <v>76</v>
      </c>
      <c r="C1" s="151"/>
      <c r="D1" s="151"/>
      <c r="E1" s="151"/>
      <c r="F1" s="151"/>
      <c r="G1" s="151"/>
      <c r="H1" s="151"/>
      <c r="I1" s="151"/>
      <c r="J1" s="151"/>
      <c r="K1" s="151"/>
      <c r="L1" s="151"/>
      <c r="M1" s="151"/>
      <c r="N1" s="151"/>
      <c r="O1" s="151"/>
      <c r="P1" s="151"/>
      <c r="Q1" s="54"/>
      <c r="R1" s="38"/>
      <c r="S1" s="38"/>
      <c r="T1" s="38"/>
      <c r="U1" s="38"/>
    </row>
    <row r="2" spans="1:21" ht="14.4" customHeight="1" x14ac:dyDescent="0.3">
      <c r="A2" s="38"/>
      <c r="B2" s="152" t="s">
        <v>87</v>
      </c>
      <c r="C2" s="152"/>
      <c r="D2" s="152"/>
      <c r="E2" s="152"/>
      <c r="F2" s="152"/>
      <c r="G2" s="152"/>
      <c r="H2" s="152"/>
      <c r="I2" s="152"/>
      <c r="J2" s="152"/>
      <c r="K2" s="152"/>
      <c r="L2" s="152"/>
      <c r="M2" s="152"/>
      <c r="N2" s="152"/>
      <c r="O2" s="152"/>
      <c r="P2" s="152"/>
      <c r="Q2" s="55"/>
      <c r="R2" s="38"/>
      <c r="S2" s="38"/>
      <c r="T2" s="38"/>
      <c r="U2" s="38"/>
    </row>
    <row r="3" spans="1:21" x14ac:dyDescent="0.3">
      <c r="A3" s="38"/>
      <c r="B3" s="152"/>
      <c r="C3" s="152"/>
      <c r="D3" s="152"/>
      <c r="E3" s="152"/>
      <c r="F3" s="152"/>
      <c r="G3" s="152"/>
      <c r="H3" s="152"/>
      <c r="I3" s="152"/>
      <c r="J3" s="152"/>
      <c r="K3" s="152"/>
      <c r="L3" s="152"/>
      <c r="M3" s="152"/>
      <c r="N3" s="152"/>
      <c r="O3" s="152"/>
      <c r="P3" s="152"/>
      <c r="Q3" s="55"/>
      <c r="R3" s="38"/>
      <c r="S3" s="38"/>
      <c r="T3" s="38"/>
      <c r="U3" s="38"/>
    </row>
    <row r="4" spans="1:21" x14ac:dyDescent="0.3">
      <c r="A4" s="38"/>
      <c r="B4" s="152"/>
      <c r="C4" s="152"/>
      <c r="D4" s="152"/>
      <c r="E4" s="152"/>
      <c r="F4" s="152"/>
      <c r="G4" s="152"/>
      <c r="H4" s="152"/>
      <c r="I4" s="152"/>
      <c r="J4" s="152"/>
      <c r="K4" s="152"/>
      <c r="L4" s="152"/>
      <c r="M4" s="152"/>
      <c r="N4" s="152"/>
      <c r="O4" s="152"/>
      <c r="P4" s="152"/>
      <c r="Q4" s="55"/>
      <c r="R4" s="38"/>
      <c r="S4" s="38"/>
      <c r="T4" s="38"/>
      <c r="U4" s="38"/>
    </row>
    <row r="5" spans="1:21" x14ac:dyDescent="0.3">
      <c r="A5" s="38"/>
      <c r="B5" s="53"/>
      <c r="C5" s="96" t="s">
        <v>102</v>
      </c>
      <c r="D5" s="96"/>
      <c r="E5" s="96"/>
      <c r="F5" s="96"/>
      <c r="G5" s="96"/>
      <c r="H5" s="96"/>
      <c r="I5" s="96"/>
      <c r="J5" s="53"/>
      <c r="K5" s="38"/>
      <c r="L5" s="97" t="s">
        <v>47</v>
      </c>
      <c r="M5" s="97"/>
      <c r="N5" s="38"/>
      <c r="O5" s="97" t="s">
        <v>50</v>
      </c>
      <c r="P5" s="97"/>
      <c r="Q5" s="38"/>
      <c r="R5" s="38"/>
      <c r="S5" s="38"/>
      <c r="T5" s="38"/>
      <c r="U5" s="38"/>
    </row>
    <row r="6" spans="1:21" ht="15" thickBot="1" x14ac:dyDescent="0.35">
      <c r="A6" s="38"/>
      <c r="B6" s="18"/>
      <c r="C6" s="18"/>
      <c r="D6" s="18"/>
      <c r="E6" s="18"/>
      <c r="F6" s="18"/>
      <c r="G6" s="18"/>
      <c r="H6" s="18"/>
      <c r="I6" s="18"/>
      <c r="J6" s="18"/>
      <c r="K6" s="38"/>
      <c r="L6" s="2"/>
      <c r="M6" s="2"/>
      <c r="N6" s="38"/>
      <c r="O6" s="2"/>
      <c r="P6" s="2"/>
      <c r="Q6" s="38"/>
      <c r="R6" s="38"/>
      <c r="S6" s="38"/>
      <c r="T6" s="38"/>
      <c r="U6" s="38"/>
    </row>
    <row r="7" spans="1:21" x14ac:dyDescent="0.3">
      <c r="A7" s="38"/>
      <c r="B7" s="18"/>
      <c r="C7" s="4"/>
      <c r="D7" s="15"/>
      <c r="E7" s="15"/>
      <c r="F7" s="15"/>
      <c r="G7" s="15"/>
      <c r="H7" s="19" t="s">
        <v>6</v>
      </c>
      <c r="I7" s="20">
        <v>1</v>
      </c>
      <c r="J7" s="18"/>
      <c r="K7" s="38"/>
      <c r="L7" s="2"/>
      <c r="M7" s="2"/>
      <c r="N7" s="38"/>
      <c r="O7" s="2"/>
      <c r="P7" s="2"/>
      <c r="Q7" s="38"/>
      <c r="R7" s="38"/>
      <c r="S7" s="38"/>
      <c r="T7" s="38"/>
      <c r="U7" s="38"/>
    </row>
    <row r="8" spans="1:21" ht="5.4" customHeight="1" x14ac:dyDescent="0.3">
      <c r="A8" s="38"/>
      <c r="B8" s="18"/>
      <c r="C8" s="5"/>
      <c r="D8" s="7"/>
      <c r="E8" s="7"/>
      <c r="F8" s="7"/>
      <c r="G8" s="7"/>
      <c r="H8" s="7"/>
      <c r="I8" s="21"/>
      <c r="J8" s="18"/>
      <c r="K8" s="38"/>
      <c r="L8" s="2"/>
      <c r="M8" s="2"/>
      <c r="N8" s="38"/>
      <c r="O8" s="2"/>
      <c r="P8" s="2"/>
      <c r="Q8" s="38"/>
      <c r="R8" s="38"/>
      <c r="S8" s="38"/>
      <c r="T8" s="38"/>
      <c r="U8" s="38"/>
    </row>
    <row r="9" spans="1:21" x14ac:dyDescent="0.3">
      <c r="A9" s="38"/>
      <c r="B9" s="18"/>
      <c r="C9" s="5"/>
      <c r="D9" s="7"/>
      <c r="E9" s="7"/>
      <c r="F9" s="7"/>
      <c r="G9" s="7"/>
      <c r="H9" s="7" t="s">
        <v>7</v>
      </c>
      <c r="I9" s="22">
        <v>44165</v>
      </c>
      <c r="J9" s="18"/>
      <c r="K9" s="38"/>
      <c r="L9" s="2"/>
      <c r="M9" s="2"/>
      <c r="N9" s="38"/>
      <c r="O9" s="2"/>
      <c r="P9" s="2"/>
      <c r="Q9" s="38"/>
      <c r="R9" s="38"/>
      <c r="S9" s="38"/>
      <c r="T9" s="38"/>
      <c r="U9" s="38"/>
    </row>
    <row r="10" spans="1:21" ht="5.4" customHeight="1" x14ac:dyDescent="0.3">
      <c r="A10" s="38"/>
      <c r="B10" s="18"/>
      <c r="C10" s="5"/>
      <c r="D10" s="7"/>
      <c r="E10" s="7"/>
      <c r="F10" s="7"/>
      <c r="G10" s="7"/>
      <c r="H10" s="7"/>
      <c r="I10" s="21"/>
      <c r="J10" s="18"/>
      <c r="K10" s="38"/>
      <c r="L10" s="2"/>
      <c r="M10" s="2"/>
      <c r="N10" s="38"/>
      <c r="O10" s="2"/>
      <c r="P10" s="2"/>
      <c r="Q10" s="38"/>
      <c r="R10" s="38"/>
      <c r="S10" s="38"/>
      <c r="T10" s="38"/>
      <c r="U10" s="38"/>
    </row>
    <row r="11" spans="1:21" ht="15" thickBot="1" x14ac:dyDescent="0.35">
      <c r="A11" s="38"/>
      <c r="B11" s="18"/>
      <c r="C11" s="9"/>
      <c r="D11" s="150" t="s">
        <v>3</v>
      </c>
      <c r="E11" s="150"/>
      <c r="F11" s="150"/>
      <c r="G11" s="150"/>
      <c r="H11" s="79" t="s">
        <v>5</v>
      </c>
      <c r="I11" s="25">
        <f>I20</f>
        <v>701.84</v>
      </c>
      <c r="J11" s="18"/>
      <c r="K11" s="38"/>
      <c r="L11" s="2"/>
      <c r="M11" s="2"/>
      <c r="N11" s="38"/>
      <c r="O11" s="2"/>
      <c r="P11" s="2"/>
      <c r="Q11" s="38"/>
      <c r="R11" s="38"/>
      <c r="S11" s="38"/>
      <c r="T11" s="38"/>
      <c r="U11" s="38"/>
    </row>
    <row r="12" spans="1:21" x14ac:dyDescent="0.3">
      <c r="A12" s="38"/>
      <c r="B12" s="18"/>
      <c r="C12" s="4" t="s">
        <v>0</v>
      </c>
      <c r="D12" s="108" t="s">
        <v>53</v>
      </c>
      <c r="E12" s="108"/>
      <c r="F12" s="108"/>
      <c r="G12" s="108"/>
      <c r="H12" s="108"/>
      <c r="I12" s="109"/>
      <c r="J12" s="18"/>
      <c r="K12" s="38"/>
      <c r="L12" s="2"/>
      <c r="M12" s="2"/>
      <c r="N12" s="38"/>
      <c r="O12" s="2"/>
      <c r="P12" s="2"/>
      <c r="Q12" s="38"/>
      <c r="R12" s="38"/>
      <c r="S12" s="38"/>
      <c r="T12" s="38"/>
      <c r="U12" s="38"/>
    </row>
    <row r="13" spans="1:21" x14ac:dyDescent="0.3">
      <c r="A13" s="38"/>
      <c r="B13" s="18"/>
      <c r="C13" s="5" t="s">
        <v>1</v>
      </c>
      <c r="D13" s="6"/>
      <c r="E13" s="6"/>
      <c r="F13" s="7" t="s">
        <v>8</v>
      </c>
      <c r="G13" s="6"/>
      <c r="H13" s="6"/>
      <c r="I13" s="8"/>
      <c r="J13" s="18"/>
      <c r="K13" s="38"/>
      <c r="L13" s="2"/>
      <c r="M13" s="2"/>
      <c r="N13" s="38"/>
      <c r="O13" s="2"/>
      <c r="P13" s="2"/>
      <c r="Q13" s="38"/>
      <c r="R13" s="38"/>
      <c r="S13" s="38"/>
      <c r="T13" s="38"/>
      <c r="U13" s="38"/>
    </row>
    <row r="14" spans="1:21" ht="15" thickBot="1" x14ac:dyDescent="0.35">
      <c r="A14" s="38"/>
      <c r="B14" s="18"/>
      <c r="C14" s="9" t="s">
        <v>2</v>
      </c>
      <c r="D14" s="10"/>
      <c r="E14" s="11" t="s">
        <v>9</v>
      </c>
      <c r="F14" s="10"/>
      <c r="G14" s="10"/>
      <c r="H14" s="11" t="s">
        <v>10</v>
      </c>
      <c r="I14" s="12"/>
      <c r="J14" s="18"/>
      <c r="K14" s="38"/>
      <c r="L14" s="2"/>
      <c r="M14" s="2"/>
      <c r="N14" s="38"/>
      <c r="O14" s="2"/>
      <c r="P14" s="2"/>
      <c r="Q14" s="38"/>
      <c r="R14" s="38"/>
      <c r="S14" s="38"/>
      <c r="T14" s="38"/>
      <c r="U14" s="38"/>
    </row>
    <row r="15" spans="1:21" ht="15" thickBot="1" x14ac:dyDescent="0.35">
      <c r="A15" s="38"/>
      <c r="B15" s="18"/>
      <c r="C15" s="116" t="s">
        <v>22</v>
      </c>
      <c r="D15" s="117"/>
      <c r="E15" s="117"/>
      <c r="F15" s="117"/>
      <c r="G15" s="117"/>
      <c r="H15" s="118"/>
      <c r="I15" s="78" t="s">
        <v>21</v>
      </c>
      <c r="J15" s="18"/>
      <c r="K15" s="38"/>
      <c r="L15" s="42" t="s">
        <v>48</v>
      </c>
      <c r="M15" s="43" t="s">
        <v>49</v>
      </c>
      <c r="N15" s="38"/>
      <c r="O15" s="2"/>
      <c r="P15" s="2"/>
      <c r="Q15" s="38"/>
      <c r="R15" s="38"/>
      <c r="S15" s="38"/>
      <c r="T15" s="38"/>
      <c r="U15" s="38"/>
    </row>
    <row r="16" spans="1:21" x14ac:dyDescent="0.3">
      <c r="A16" s="38"/>
      <c r="B16" s="18"/>
      <c r="C16" s="89" t="s">
        <v>83</v>
      </c>
      <c r="D16" s="90"/>
      <c r="E16" s="90"/>
      <c r="F16" s="90"/>
      <c r="G16" s="90"/>
      <c r="H16" s="91"/>
      <c r="I16" s="16">
        <v>566</v>
      </c>
      <c r="J16" s="18"/>
      <c r="K16" s="38"/>
      <c r="L16" s="59" t="s">
        <v>45</v>
      </c>
      <c r="M16" s="41" t="s">
        <v>103</v>
      </c>
      <c r="N16" s="38"/>
      <c r="O16" s="2"/>
      <c r="P16" s="2"/>
      <c r="Q16" s="38"/>
      <c r="R16" s="38"/>
      <c r="S16" s="38"/>
      <c r="T16" s="38"/>
      <c r="U16" s="38"/>
    </row>
    <row r="17" spans="1:21" ht="15" thickBot="1" x14ac:dyDescent="0.35">
      <c r="A17" s="38"/>
      <c r="B17" s="18"/>
      <c r="C17" s="92" t="s">
        <v>85</v>
      </c>
      <c r="D17" s="93"/>
      <c r="E17" s="93"/>
      <c r="F17" s="93"/>
      <c r="G17" s="93"/>
      <c r="H17" s="94"/>
      <c r="I17" s="17">
        <v>0</v>
      </c>
      <c r="J17" s="18"/>
      <c r="K17" s="38"/>
      <c r="L17" s="2"/>
      <c r="M17" s="2"/>
      <c r="N17" s="38"/>
      <c r="O17" s="2"/>
      <c r="P17" s="2"/>
      <c r="Q17" s="38"/>
      <c r="R17" s="38"/>
      <c r="S17" s="38"/>
      <c r="T17" s="38"/>
      <c r="U17" s="38"/>
    </row>
    <row r="18" spans="1:21" x14ac:dyDescent="0.3">
      <c r="A18" s="38"/>
      <c r="B18" s="18"/>
      <c r="C18" s="86" t="s">
        <v>11</v>
      </c>
      <c r="D18" s="87"/>
      <c r="E18" s="87"/>
      <c r="F18" s="87"/>
      <c r="G18" s="87"/>
      <c r="H18" s="88"/>
      <c r="I18" s="23">
        <f>SUM(I16:I17)</f>
        <v>566</v>
      </c>
      <c r="J18" s="18"/>
      <c r="K18" s="38"/>
      <c r="L18" s="2"/>
      <c r="M18" s="2"/>
      <c r="N18" s="38"/>
      <c r="O18" s="2"/>
      <c r="P18" s="2"/>
      <c r="Q18" s="38"/>
      <c r="R18" s="38"/>
      <c r="S18" s="38"/>
      <c r="T18" s="38"/>
      <c r="U18" s="38"/>
    </row>
    <row r="19" spans="1:21" ht="15" thickBot="1" x14ac:dyDescent="0.35">
      <c r="A19" s="38"/>
      <c r="B19" s="18"/>
      <c r="C19" s="86" t="s">
        <v>12</v>
      </c>
      <c r="D19" s="87"/>
      <c r="E19" s="87"/>
      <c r="F19" s="87"/>
      <c r="G19" s="87"/>
      <c r="H19" s="88"/>
      <c r="I19" s="1">
        <f>I18*24/100</f>
        <v>135.84</v>
      </c>
      <c r="J19" s="18"/>
      <c r="K19" s="38"/>
      <c r="L19" s="56" t="s">
        <v>57</v>
      </c>
      <c r="M19" s="63" t="s">
        <v>58</v>
      </c>
      <c r="N19" s="38"/>
      <c r="O19" s="2"/>
      <c r="P19" s="2"/>
      <c r="Q19" s="38"/>
      <c r="R19" s="38"/>
      <c r="S19" s="38"/>
      <c r="T19" s="38"/>
      <c r="U19" s="38"/>
    </row>
    <row r="20" spans="1:21" ht="15" thickBot="1" x14ac:dyDescent="0.35">
      <c r="A20" s="38"/>
      <c r="B20" s="18"/>
      <c r="C20" s="102" t="s">
        <v>13</v>
      </c>
      <c r="D20" s="103"/>
      <c r="E20" s="103"/>
      <c r="F20" s="103"/>
      <c r="G20" s="103"/>
      <c r="H20" s="104"/>
      <c r="I20" s="24">
        <f>SUM(I18:I19)</f>
        <v>701.84</v>
      </c>
      <c r="J20" s="18"/>
      <c r="K20" s="38"/>
      <c r="L20" s="2"/>
      <c r="M20" s="2"/>
      <c r="N20" s="38"/>
      <c r="O20" s="2"/>
      <c r="P20" s="2"/>
      <c r="Q20" s="38"/>
      <c r="R20" s="38"/>
      <c r="S20" s="38"/>
      <c r="T20" s="38"/>
      <c r="U20" s="38"/>
    </row>
    <row r="21" spans="1:21" x14ac:dyDescent="0.3">
      <c r="A21" s="38"/>
      <c r="B21" s="18"/>
      <c r="C21" s="4" t="s">
        <v>14</v>
      </c>
      <c r="D21" s="14"/>
      <c r="E21" s="14"/>
      <c r="F21" s="15" t="s">
        <v>4</v>
      </c>
      <c r="G21" s="105"/>
      <c r="H21" s="105"/>
      <c r="I21" s="106"/>
      <c r="J21" s="18"/>
      <c r="K21" s="38"/>
      <c r="L21" s="2"/>
      <c r="M21" s="2"/>
      <c r="N21" s="38"/>
      <c r="O21" s="2"/>
      <c r="P21" s="2"/>
      <c r="Q21" s="38"/>
      <c r="R21" s="38"/>
      <c r="S21" s="38"/>
      <c r="T21" s="38"/>
      <c r="U21" s="38"/>
    </row>
    <row r="22" spans="1:21" ht="15" thickBot="1" x14ac:dyDescent="0.35">
      <c r="A22" s="38"/>
      <c r="B22" s="18"/>
      <c r="C22" s="83"/>
      <c r="D22" s="84"/>
      <c r="E22" s="84"/>
      <c r="F22" s="84"/>
      <c r="G22" s="84"/>
      <c r="H22" s="84"/>
      <c r="I22" s="85"/>
      <c r="J22" s="18"/>
      <c r="K22" s="38"/>
      <c r="L22" s="2"/>
      <c r="M22" s="2"/>
      <c r="N22" s="38"/>
      <c r="O22" s="2"/>
      <c r="P22" s="2"/>
      <c r="Q22" s="38"/>
      <c r="R22" s="38"/>
      <c r="S22" s="38"/>
      <c r="T22" s="38"/>
      <c r="U22" s="38"/>
    </row>
    <row r="23" spans="1:21" ht="15" thickBot="1" x14ac:dyDescent="0.35">
      <c r="A23" s="38"/>
      <c r="B23" s="18"/>
      <c r="C23" s="116" t="s">
        <v>23</v>
      </c>
      <c r="D23" s="117"/>
      <c r="E23" s="117"/>
      <c r="F23" s="117"/>
      <c r="G23" s="117"/>
      <c r="H23" s="118"/>
      <c r="I23" s="78" t="s">
        <v>21</v>
      </c>
      <c r="J23" s="18"/>
      <c r="K23" s="38"/>
      <c r="L23" s="2"/>
      <c r="M23" s="2"/>
      <c r="N23" s="38"/>
      <c r="O23" s="2"/>
      <c r="P23" s="2"/>
      <c r="Q23" s="38"/>
      <c r="R23" s="38"/>
      <c r="S23" s="38"/>
      <c r="T23" s="38"/>
      <c r="U23" s="38"/>
    </row>
    <row r="24" spans="1:21" ht="15" thickBot="1" x14ac:dyDescent="0.35">
      <c r="A24" s="38"/>
      <c r="B24" s="18"/>
      <c r="C24" s="119" t="s">
        <v>84</v>
      </c>
      <c r="D24" s="120"/>
      <c r="E24" s="120"/>
      <c r="F24" s="120"/>
      <c r="G24" s="120"/>
      <c r="H24" s="121"/>
      <c r="I24" s="30">
        <v>136.6</v>
      </c>
      <c r="J24" s="18"/>
      <c r="K24" s="38"/>
      <c r="L24" s="57" t="s">
        <v>62</v>
      </c>
      <c r="M24" s="58" t="s">
        <v>61</v>
      </c>
      <c r="N24" s="38"/>
      <c r="O24" s="2"/>
      <c r="P24" s="2"/>
      <c r="Q24" s="38"/>
      <c r="R24" s="38"/>
      <c r="S24" s="38"/>
      <c r="T24" s="38"/>
      <c r="U24" s="38"/>
    </row>
    <row r="25" spans="1:21" ht="15" thickBot="1" x14ac:dyDescent="0.35">
      <c r="A25" s="38"/>
      <c r="B25" s="18"/>
      <c r="C25" s="119" t="s">
        <v>55</v>
      </c>
      <c r="D25" s="120"/>
      <c r="E25" s="120"/>
      <c r="F25" s="120"/>
      <c r="G25" s="120"/>
      <c r="H25" s="121"/>
      <c r="I25" s="23">
        <f>I16*15/100</f>
        <v>84.9</v>
      </c>
      <c r="J25" s="18"/>
      <c r="K25" s="38"/>
      <c r="L25" s="66" t="s">
        <v>62</v>
      </c>
      <c r="M25" s="67" t="s">
        <v>61</v>
      </c>
      <c r="N25" s="38"/>
      <c r="O25" s="2"/>
      <c r="P25" s="2"/>
      <c r="Q25" s="38"/>
      <c r="R25" s="38"/>
      <c r="S25" s="38"/>
      <c r="T25" s="38"/>
      <c r="U25" s="38"/>
    </row>
    <row r="26" spans="1:21" ht="15" thickBot="1" x14ac:dyDescent="0.35">
      <c r="A26" s="38"/>
      <c r="B26" s="18"/>
      <c r="C26" s="122"/>
      <c r="D26" s="123"/>
      <c r="E26" s="123"/>
      <c r="F26" s="123"/>
      <c r="G26" s="123"/>
      <c r="H26" s="124"/>
      <c r="I26" s="13"/>
      <c r="J26" s="18"/>
      <c r="K26" s="38"/>
      <c r="L26" s="2"/>
      <c r="M26" s="2"/>
      <c r="N26" s="38"/>
      <c r="O26" s="2"/>
      <c r="P26" s="2"/>
      <c r="Q26" s="38"/>
      <c r="R26" s="38"/>
      <c r="S26" s="38"/>
      <c r="T26" s="38"/>
      <c r="U26" s="38"/>
    </row>
    <row r="27" spans="1:21" x14ac:dyDescent="0.3">
      <c r="A27" s="38"/>
      <c r="B27" s="18"/>
      <c r="C27" s="4" t="s">
        <v>16</v>
      </c>
      <c r="D27" s="14"/>
      <c r="E27" s="14"/>
      <c r="F27" s="81"/>
      <c r="G27" s="81"/>
      <c r="H27" s="81"/>
      <c r="I27" s="82"/>
      <c r="J27" s="18"/>
      <c r="K27" s="38"/>
      <c r="L27" s="2"/>
      <c r="M27" s="2"/>
      <c r="N27" s="38"/>
      <c r="O27" s="2"/>
      <c r="P27" s="2"/>
      <c r="Q27" s="38"/>
      <c r="R27" s="38"/>
      <c r="S27" s="38"/>
      <c r="T27" s="38"/>
      <c r="U27" s="38"/>
    </row>
    <row r="28" spans="1:21" ht="15" thickBot="1" x14ac:dyDescent="0.35">
      <c r="A28" s="38"/>
      <c r="B28" s="18"/>
      <c r="C28" s="83"/>
      <c r="D28" s="84"/>
      <c r="E28" s="84"/>
      <c r="F28" s="84"/>
      <c r="G28" s="84"/>
      <c r="H28" s="84"/>
      <c r="I28" s="85"/>
      <c r="J28" s="18"/>
      <c r="K28" s="38"/>
      <c r="L28" s="2"/>
      <c r="M28" s="2"/>
      <c r="N28" s="38"/>
      <c r="O28" s="2"/>
      <c r="P28" s="2"/>
      <c r="Q28" s="38"/>
      <c r="R28" s="38"/>
      <c r="S28" s="38"/>
      <c r="T28" s="38"/>
      <c r="U28" s="38"/>
    </row>
    <row r="29" spans="1:21" x14ac:dyDescent="0.3">
      <c r="A29" s="38"/>
      <c r="B29" s="18"/>
      <c r="C29" s="4" t="s">
        <v>18</v>
      </c>
      <c r="D29" s="108" t="s">
        <v>19</v>
      </c>
      <c r="E29" s="108"/>
      <c r="F29" s="108"/>
      <c r="G29" s="108"/>
      <c r="H29" s="109"/>
      <c r="I29" s="110" t="s">
        <v>17</v>
      </c>
      <c r="J29" s="18"/>
      <c r="K29" s="38"/>
      <c r="L29" s="2"/>
      <c r="M29" s="2"/>
      <c r="N29" s="38"/>
      <c r="O29" s="2"/>
      <c r="P29" s="2"/>
      <c r="Q29" s="38"/>
      <c r="R29" s="38"/>
      <c r="S29" s="38"/>
      <c r="T29" s="38"/>
      <c r="U29" s="38"/>
    </row>
    <row r="30" spans="1:21" x14ac:dyDescent="0.3">
      <c r="A30" s="38"/>
      <c r="B30" s="18"/>
      <c r="C30" s="113"/>
      <c r="D30" s="114"/>
      <c r="E30" s="114"/>
      <c r="F30" s="114"/>
      <c r="G30" s="114"/>
      <c r="H30" s="115"/>
      <c r="I30" s="111"/>
      <c r="J30" s="18"/>
      <c r="K30" s="38"/>
      <c r="L30" s="2"/>
      <c r="M30" s="2"/>
      <c r="N30" s="38"/>
      <c r="O30" s="2"/>
      <c r="P30" s="2"/>
      <c r="Q30" s="38"/>
      <c r="R30" s="38"/>
      <c r="S30" s="38"/>
      <c r="T30" s="38"/>
      <c r="U30" s="38"/>
    </row>
    <row r="31" spans="1:21" ht="15" thickBot="1" x14ac:dyDescent="0.35">
      <c r="A31" s="38"/>
      <c r="B31" s="18"/>
      <c r="C31" s="83"/>
      <c r="D31" s="84"/>
      <c r="E31" s="84"/>
      <c r="F31" s="84"/>
      <c r="G31" s="84"/>
      <c r="H31" s="85"/>
      <c r="I31" s="112"/>
      <c r="J31" s="18"/>
      <c r="K31" s="38"/>
      <c r="L31" s="2"/>
      <c r="M31" s="2"/>
      <c r="N31" s="38"/>
      <c r="O31" s="2"/>
      <c r="P31" s="2"/>
      <c r="Q31" s="38"/>
      <c r="R31" s="38"/>
      <c r="S31" s="38"/>
      <c r="T31" s="38"/>
      <c r="U31" s="38"/>
    </row>
    <row r="32" spans="1:21" ht="15" thickBot="1" x14ac:dyDescent="0.35">
      <c r="A32" s="38"/>
      <c r="B32" s="18"/>
      <c r="C32" s="99" t="s">
        <v>97</v>
      </c>
      <c r="D32" s="100"/>
      <c r="E32" s="100"/>
      <c r="F32" s="100"/>
      <c r="G32" s="100"/>
      <c r="H32" s="100"/>
      <c r="I32" s="101"/>
      <c r="J32" s="18"/>
      <c r="K32" s="38"/>
      <c r="N32" s="38"/>
      <c r="O32" s="2"/>
      <c r="P32" s="2"/>
      <c r="Q32" s="38"/>
      <c r="R32" s="38"/>
      <c r="S32" s="38"/>
      <c r="T32" s="38"/>
      <c r="U32" s="38"/>
    </row>
    <row r="33" spans="1:21" x14ac:dyDescent="0.3">
      <c r="A33" s="38"/>
      <c r="B33" s="18"/>
      <c r="C33" s="18"/>
      <c r="D33" s="18"/>
      <c r="E33" s="18"/>
      <c r="F33" s="18"/>
      <c r="G33" s="18"/>
      <c r="H33" s="18"/>
      <c r="I33" s="18"/>
      <c r="J33" s="18"/>
      <c r="K33" s="38"/>
      <c r="L33" s="2"/>
      <c r="M33" s="2"/>
      <c r="N33" s="38"/>
      <c r="O33" s="2"/>
      <c r="P33" s="2"/>
      <c r="Q33" s="38"/>
      <c r="R33" s="38"/>
      <c r="S33" s="38"/>
      <c r="T33" s="38"/>
      <c r="U33" s="38"/>
    </row>
    <row r="34" spans="1:21" ht="14.4" customHeight="1" x14ac:dyDescent="0.3">
      <c r="A34" s="38"/>
      <c r="B34" s="18"/>
      <c r="C34" s="18"/>
      <c r="D34" s="18"/>
      <c r="E34" s="18"/>
      <c r="F34" s="18"/>
      <c r="G34" s="18"/>
      <c r="H34" s="18"/>
      <c r="I34" s="18"/>
      <c r="J34" s="18"/>
      <c r="K34" s="38"/>
      <c r="L34" s="2"/>
      <c r="M34" s="2"/>
      <c r="N34" s="38"/>
      <c r="O34" s="2"/>
      <c r="P34" s="2"/>
      <c r="Q34" s="38"/>
      <c r="R34" s="38"/>
      <c r="S34" s="38"/>
      <c r="T34" s="38"/>
      <c r="U34" s="38"/>
    </row>
    <row r="35" spans="1:21" x14ac:dyDescent="0.3">
      <c r="A35" s="38"/>
      <c r="B35" s="18"/>
      <c r="C35" s="18"/>
      <c r="D35" s="18"/>
      <c r="E35" s="18"/>
      <c r="F35" s="18"/>
      <c r="G35" s="18"/>
      <c r="H35" s="18"/>
      <c r="I35" s="18"/>
      <c r="J35" s="18"/>
      <c r="K35" s="38"/>
      <c r="L35" s="2"/>
      <c r="M35" s="2"/>
      <c r="N35" s="38"/>
      <c r="O35" s="2"/>
      <c r="P35" s="2"/>
      <c r="Q35" s="38"/>
      <c r="R35" s="38"/>
      <c r="S35" s="38"/>
      <c r="T35" s="38"/>
      <c r="U35" s="38"/>
    </row>
    <row r="36" spans="1:21" x14ac:dyDescent="0.3">
      <c r="A36" s="38"/>
      <c r="B36" s="18"/>
      <c r="C36" s="18"/>
      <c r="D36" s="18"/>
      <c r="E36" s="18"/>
      <c r="F36" s="18"/>
      <c r="G36" s="18"/>
      <c r="H36" s="18"/>
      <c r="I36" s="18"/>
      <c r="J36" s="18"/>
      <c r="K36" s="38"/>
      <c r="L36" s="2"/>
      <c r="M36" s="2"/>
      <c r="N36" s="38"/>
      <c r="O36" s="2"/>
      <c r="P36" s="2"/>
      <c r="Q36" s="38"/>
      <c r="R36" s="38"/>
      <c r="S36" s="38"/>
      <c r="T36" s="38"/>
      <c r="U36" s="38"/>
    </row>
    <row r="37" spans="1:21" x14ac:dyDescent="0.3">
      <c r="A37" s="38"/>
      <c r="B37" s="18"/>
      <c r="C37" s="18"/>
      <c r="D37" s="18"/>
      <c r="E37" s="18"/>
      <c r="F37" s="18"/>
      <c r="G37" s="18"/>
      <c r="H37" s="18"/>
      <c r="I37" s="18"/>
      <c r="J37" s="18"/>
      <c r="K37" s="38"/>
      <c r="L37" s="2"/>
      <c r="M37" s="2"/>
      <c r="N37" s="38"/>
      <c r="O37" s="2"/>
      <c r="P37" s="2"/>
      <c r="Q37" s="38"/>
      <c r="R37" s="38"/>
      <c r="S37" s="38"/>
      <c r="T37" s="38"/>
      <c r="U37" s="38"/>
    </row>
    <row r="38" spans="1:21" x14ac:dyDescent="0.3">
      <c r="A38" s="38"/>
      <c r="B38" s="18"/>
      <c r="C38" s="18"/>
      <c r="D38" s="18"/>
      <c r="E38" s="18"/>
      <c r="F38" s="18"/>
      <c r="G38" s="18"/>
      <c r="H38" s="18"/>
      <c r="I38" s="18"/>
      <c r="J38" s="18"/>
      <c r="K38" s="38"/>
      <c r="L38" s="2"/>
      <c r="M38" s="2"/>
      <c r="N38" s="38"/>
      <c r="O38" s="2"/>
      <c r="P38" s="2"/>
      <c r="Q38" s="38"/>
      <c r="R38" s="38"/>
      <c r="S38" s="38"/>
      <c r="T38" s="38"/>
      <c r="U38" s="38"/>
    </row>
    <row r="39" spans="1:21" x14ac:dyDescent="0.3">
      <c r="A39" s="38"/>
      <c r="B39" s="38"/>
      <c r="C39" s="38"/>
      <c r="D39" s="38"/>
      <c r="E39" s="38"/>
      <c r="F39" s="38"/>
      <c r="G39" s="38"/>
      <c r="H39" s="38"/>
      <c r="I39" s="38"/>
      <c r="J39" s="38"/>
      <c r="K39" s="38"/>
      <c r="L39" s="38"/>
      <c r="M39" s="38"/>
      <c r="N39" s="38"/>
      <c r="O39" s="38"/>
      <c r="P39" s="38"/>
      <c r="Q39" s="38"/>
      <c r="R39" s="38"/>
      <c r="S39" s="38"/>
      <c r="T39" s="38"/>
      <c r="U39" s="38"/>
    </row>
  </sheetData>
  <mergeCells count="26">
    <mergeCell ref="C32:I32"/>
    <mergeCell ref="C26:H26"/>
    <mergeCell ref="F27:I27"/>
    <mergeCell ref="C28:I28"/>
    <mergeCell ref="D29:H29"/>
    <mergeCell ref="I29:I31"/>
    <mergeCell ref="C30:H30"/>
    <mergeCell ref="C31:H31"/>
    <mergeCell ref="C25:H25"/>
    <mergeCell ref="D12:I12"/>
    <mergeCell ref="C15:H15"/>
    <mergeCell ref="C16:H16"/>
    <mergeCell ref="C17:H17"/>
    <mergeCell ref="C18:H18"/>
    <mergeCell ref="C19:H19"/>
    <mergeCell ref="C20:H20"/>
    <mergeCell ref="G21:I21"/>
    <mergeCell ref="C22:I22"/>
    <mergeCell ref="C23:H23"/>
    <mergeCell ref="C24:H24"/>
    <mergeCell ref="D11:G11"/>
    <mergeCell ref="B1:P1"/>
    <mergeCell ref="B2:P4"/>
    <mergeCell ref="C5:I5"/>
    <mergeCell ref="L5:M5"/>
    <mergeCell ref="O5:P5"/>
  </mergeCells>
  <pageMargins left="0.7" right="0.7"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7" tint="0.79998168889431442"/>
  </sheetPr>
  <dimension ref="A1:U40"/>
  <sheetViews>
    <sheetView zoomScale="90" zoomScaleNormal="90" workbookViewId="0"/>
  </sheetViews>
  <sheetFormatPr defaultRowHeight="14.4" x14ac:dyDescent="0.3"/>
  <cols>
    <col min="1" max="1" width="3.33203125" customWidth="1"/>
    <col min="2" max="2" width="2.44140625" customWidth="1"/>
    <col min="3" max="3" width="11.33203125" customWidth="1"/>
    <col min="6" max="6" width="6.44140625" bestFit="1" customWidth="1"/>
    <col min="7" max="7" width="15.6640625" customWidth="1"/>
    <col min="8" max="8" width="14.44140625" customWidth="1"/>
    <col min="9" max="9" width="11.6640625" customWidth="1"/>
    <col min="11" max="11" width="3" customWidth="1"/>
    <col min="12" max="12" width="25.44140625" bestFit="1" customWidth="1"/>
    <col min="13" max="13" width="21.88671875" customWidth="1"/>
    <col min="14" max="14" width="3" customWidth="1"/>
    <col min="15" max="15" width="25.44140625" bestFit="1" customWidth="1"/>
    <col min="16" max="16" width="23.6640625" customWidth="1"/>
  </cols>
  <sheetData>
    <row r="1" spans="1:21" x14ac:dyDescent="0.3">
      <c r="A1" s="38"/>
      <c r="B1" s="95" t="s">
        <v>77</v>
      </c>
      <c r="C1" s="95"/>
      <c r="D1" s="95"/>
      <c r="E1" s="95"/>
      <c r="F1" s="95"/>
      <c r="G1" s="95"/>
      <c r="H1" s="95"/>
      <c r="I1" s="95"/>
      <c r="J1" s="95"/>
      <c r="K1" s="95"/>
      <c r="L1" s="95"/>
      <c r="M1" s="95"/>
      <c r="N1" s="95"/>
      <c r="O1" s="95"/>
      <c r="P1" s="95"/>
      <c r="Q1" s="54"/>
      <c r="R1" s="38"/>
      <c r="S1" s="38"/>
      <c r="T1" s="38"/>
      <c r="U1" s="38"/>
    </row>
    <row r="2" spans="1:21" ht="14.4" customHeight="1" x14ac:dyDescent="0.3">
      <c r="A2" s="38"/>
      <c r="B2" s="153" t="s">
        <v>88</v>
      </c>
      <c r="C2" s="153"/>
      <c r="D2" s="153"/>
      <c r="E2" s="153"/>
      <c r="F2" s="153"/>
      <c r="G2" s="153"/>
      <c r="H2" s="153"/>
      <c r="I2" s="153"/>
      <c r="J2" s="153"/>
      <c r="K2" s="153"/>
      <c r="L2" s="153"/>
      <c r="M2" s="153"/>
      <c r="N2" s="153"/>
      <c r="O2" s="153"/>
      <c r="P2" s="153"/>
      <c r="Q2" s="55"/>
      <c r="R2" s="38"/>
      <c r="S2" s="38"/>
      <c r="T2" s="38"/>
      <c r="U2" s="38"/>
    </row>
    <row r="3" spans="1:21" x14ac:dyDescent="0.3">
      <c r="A3" s="38"/>
      <c r="B3" s="153"/>
      <c r="C3" s="153"/>
      <c r="D3" s="153"/>
      <c r="E3" s="153"/>
      <c r="F3" s="153"/>
      <c r="G3" s="153"/>
      <c r="H3" s="153"/>
      <c r="I3" s="153"/>
      <c r="J3" s="153"/>
      <c r="K3" s="153"/>
      <c r="L3" s="153"/>
      <c r="M3" s="153"/>
      <c r="N3" s="153"/>
      <c r="O3" s="153"/>
      <c r="P3" s="153"/>
      <c r="Q3" s="55"/>
      <c r="R3" s="38"/>
      <c r="S3" s="38"/>
      <c r="T3" s="38"/>
      <c r="U3" s="38"/>
    </row>
    <row r="4" spans="1:21" x14ac:dyDescent="0.3">
      <c r="A4" s="38"/>
      <c r="B4" s="153"/>
      <c r="C4" s="153"/>
      <c r="D4" s="153"/>
      <c r="E4" s="153"/>
      <c r="F4" s="153"/>
      <c r="G4" s="153"/>
      <c r="H4" s="153"/>
      <c r="I4" s="153"/>
      <c r="J4" s="153"/>
      <c r="K4" s="153"/>
      <c r="L4" s="153"/>
      <c r="M4" s="153"/>
      <c r="N4" s="153"/>
      <c r="O4" s="153"/>
      <c r="P4" s="153"/>
      <c r="Q4" s="55"/>
      <c r="R4" s="38"/>
      <c r="S4" s="38"/>
      <c r="T4" s="38"/>
      <c r="U4" s="38"/>
    </row>
    <row r="5" spans="1:21" x14ac:dyDescent="0.3">
      <c r="A5" s="38"/>
      <c r="B5" s="53"/>
      <c r="C5" s="96" t="s">
        <v>102</v>
      </c>
      <c r="D5" s="96"/>
      <c r="E5" s="96"/>
      <c r="F5" s="96"/>
      <c r="G5" s="96"/>
      <c r="H5" s="96"/>
      <c r="I5" s="96"/>
      <c r="J5" s="53"/>
      <c r="K5" s="38"/>
      <c r="L5" s="97" t="s">
        <v>47</v>
      </c>
      <c r="M5" s="97"/>
      <c r="N5" s="38"/>
      <c r="O5" s="97" t="s">
        <v>50</v>
      </c>
      <c r="P5" s="97"/>
      <c r="Q5" s="38"/>
      <c r="R5" s="38"/>
      <c r="S5" s="38"/>
      <c r="T5" s="38"/>
      <c r="U5" s="38"/>
    </row>
    <row r="6" spans="1:21" ht="15" thickBot="1" x14ac:dyDescent="0.35">
      <c r="A6" s="38"/>
      <c r="B6" s="18"/>
      <c r="C6" s="18"/>
      <c r="D6" s="18"/>
      <c r="E6" s="18"/>
      <c r="F6" s="18"/>
      <c r="G6" s="18"/>
      <c r="H6" s="18"/>
      <c r="I6" s="18"/>
      <c r="J6" s="18"/>
      <c r="K6" s="38"/>
      <c r="L6" s="2"/>
      <c r="M6" s="2"/>
      <c r="N6" s="38"/>
      <c r="O6" s="2"/>
      <c r="P6" s="2"/>
      <c r="Q6" s="38"/>
      <c r="R6" s="38"/>
      <c r="S6" s="38"/>
      <c r="T6" s="38"/>
      <c r="U6" s="38"/>
    </row>
    <row r="7" spans="1:21" x14ac:dyDescent="0.3">
      <c r="A7" s="38"/>
      <c r="B7" s="18"/>
      <c r="C7" s="4"/>
      <c r="D7" s="15"/>
      <c r="E7" s="15"/>
      <c r="F7" s="15"/>
      <c r="G7" s="15"/>
      <c r="H7" s="19" t="s">
        <v>6</v>
      </c>
      <c r="I7" s="20">
        <v>2</v>
      </c>
      <c r="J7" s="18"/>
      <c r="K7" s="38"/>
      <c r="L7" s="2"/>
      <c r="M7" s="2"/>
      <c r="N7" s="38"/>
      <c r="O7" s="2"/>
      <c r="P7" s="2"/>
      <c r="Q7" s="38"/>
      <c r="R7" s="38"/>
      <c r="S7" s="38"/>
      <c r="T7" s="38"/>
      <c r="U7" s="38"/>
    </row>
    <row r="8" spans="1:21" ht="5.4" customHeight="1" x14ac:dyDescent="0.3">
      <c r="A8" s="38"/>
      <c r="B8" s="18"/>
      <c r="C8" s="5"/>
      <c r="D8" s="7"/>
      <c r="E8" s="7"/>
      <c r="F8" s="7"/>
      <c r="G8" s="7"/>
      <c r="H8" s="7"/>
      <c r="I8" s="21"/>
      <c r="J8" s="18"/>
      <c r="K8" s="38"/>
      <c r="L8" s="2"/>
      <c r="M8" s="2"/>
      <c r="N8" s="38"/>
      <c r="O8" s="2"/>
      <c r="P8" s="2"/>
      <c r="Q8" s="38"/>
      <c r="R8" s="38"/>
      <c r="S8" s="38"/>
      <c r="T8" s="38"/>
      <c r="U8" s="38"/>
    </row>
    <row r="9" spans="1:21" x14ac:dyDescent="0.3">
      <c r="A9" s="38"/>
      <c r="B9" s="18"/>
      <c r="C9" s="5"/>
      <c r="D9" s="7"/>
      <c r="E9" s="7"/>
      <c r="F9" s="7"/>
      <c r="G9" s="7"/>
      <c r="H9" s="7" t="s">
        <v>7</v>
      </c>
      <c r="I9" s="22">
        <v>44165</v>
      </c>
      <c r="J9" s="18"/>
      <c r="K9" s="38"/>
      <c r="L9" s="2"/>
      <c r="M9" s="2"/>
      <c r="N9" s="38"/>
      <c r="O9" s="2"/>
      <c r="P9" s="2"/>
      <c r="Q9" s="38"/>
      <c r="R9" s="38"/>
      <c r="S9" s="38"/>
      <c r="T9" s="38"/>
      <c r="U9" s="38"/>
    </row>
    <row r="10" spans="1:21" ht="5.4" customHeight="1" x14ac:dyDescent="0.3">
      <c r="A10" s="38"/>
      <c r="B10" s="18"/>
      <c r="C10" s="5"/>
      <c r="D10" s="7"/>
      <c r="E10" s="7"/>
      <c r="F10" s="7"/>
      <c r="G10" s="7"/>
      <c r="H10" s="7"/>
      <c r="I10" s="21"/>
      <c r="J10" s="18"/>
      <c r="K10" s="38"/>
      <c r="L10" s="2"/>
      <c r="M10" s="2"/>
      <c r="N10" s="38"/>
      <c r="O10" s="2"/>
      <c r="P10" s="2"/>
      <c r="Q10" s="38"/>
      <c r="R10" s="38"/>
      <c r="S10" s="38"/>
      <c r="T10" s="38"/>
      <c r="U10" s="38"/>
    </row>
    <row r="11" spans="1:21" ht="15" thickBot="1" x14ac:dyDescent="0.35">
      <c r="A11" s="38"/>
      <c r="B11" s="18"/>
      <c r="C11" s="9"/>
      <c r="D11" s="150" t="s">
        <v>3</v>
      </c>
      <c r="E11" s="150"/>
      <c r="F11" s="150"/>
      <c r="G11" s="150"/>
      <c r="H11" s="79" t="s">
        <v>5</v>
      </c>
      <c r="I11" s="25">
        <f>I20</f>
        <v>949.84</v>
      </c>
      <c r="J11" s="18"/>
      <c r="K11" s="38"/>
      <c r="L11" s="2"/>
      <c r="M11" s="2"/>
      <c r="N11" s="38"/>
      <c r="O11" s="2"/>
      <c r="P11" s="2"/>
      <c r="Q11" s="38"/>
      <c r="R11" s="38"/>
      <c r="S11" s="38"/>
      <c r="T11" s="38"/>
      <c r="U11" s="38"/>
    </row>
    <row r="12" spans="1:21" x14ac:dyDescent="0.3">
      <c r="A12" s="38"/>
      <c r="B12" s="18"/>
      <c r="C12" s="4" t="s">
        <v>0</v>
      </c>
      <c r="D12" s="108" t="s">
        <v>54</v>
      </c>
      <c r="E12" s="108"/>
      <c r="F12" s="108"/>
      <c r="G12" s="108"/>
      <c r="H12" s="108"/>
      <c r="I12" s="109"/>
      <c r="J12" s="18"/>
      <c r="K12" s="38"/>
      <c r="L12" s="2"/>
      <c r="M12" s="2"/>
      <c r="N12" s="38"/>
      <c r="O12" s="2"/>
      <c r="P12" s="2"/>
      <c r="Q12" s="38"/>
      <c r="R12" s="38"/>
      <c r="S12" s="38"/>
      <c r="T12" s="38"/>
      <c r="U12" s="38"/>
    </row>
    <row r="13" spans="1:21" x14ac:dyDescent="0.3">
      <c r="A13" s="38"/>
      <c r="B13" s="18"/>
      <c r="C13" s="5" t="s">
        <v>1</v>
      </c>
      <c r="D13" s="6"/>
      <c r="E13" s="6"/>
      <c r="F13" s="7" t="s">
        <v>8</v>
      </c>
      <c r="G13" s="6"/>
      <c r="H13" s="6"/>
      <c r="I13" s="8"/>
      <c r="J13" s="18"/>
      <c r="K13" s="38"/>
      <c r="L13" s="2"/>
      <c r="M13" s="2"/>
      <c r="N13" s="38"/>
      <c r="O13" s="2"/>
      <c r="P13" s="2"/>
      <c r="Q13" s="38"/>
      <c r="R13" s="38"/>
      <c r="S13" s="38"/>
      <c r="T13" s="38"/>
      <c r="U13" s="38"/>
    </row>
    <row r="14" spans="1:21" ht="15" thickBot="1" x14ac:dyDescent="0.35">
      <c r="A14" s="38"/>
      <c r="B14" s="18"/>
      <c r="C14" s="9" t="s">
        <v>2</v>
      </c>
      <c r="D14" s="10"/>
      <c r="E14" s="11" t="s">
        <v>9</v>
      </c>
      <c r="F14" s="10"/>
      <c r="G14" s="10"/>
      <c r="H14" s="11" t="s">
        <v>10</v>
      </c>
      <c r="I14" s="12"/>
      <c r="J14" s="18"/>
      <c r="K14" s="38"/>
      <c r="L14" s="2"/>
      <c r="M14" s="2"/>
      <c r="N14" s="38"/>
      <c r="O14" s="2"/>
      <c r="P14" s="2"/>
      <c r="Q14" s="38"/>
      <c r="R14" s="38"/>
      <c r="S14" s="38"/>
      <c r="T14" s="38"/>
      <c r="U14" s="38"/>
    </row>
    <row r="15" spans="1:21" ht="15" thickBot="1" x14ac:dyDescent="0.35">
      <c r="A15" s="38"/>
      <c r="B15" s="18"/>
      <c r="C15" s="116" t="s">
        <v>22</v>
      </c>
      <c r="D15" s="117"/>
      <c r="E15" s="117"/>
      <c r="F15" s="117"/>
      <c r="G15" s="117"/>
      <c r="H15" s="118"/>
      <c r="I15" s="78" t="s">
        <v>21</v>
      </c>
      <c r="J15" s="18"/>
      <c r="K15" s="38"/>
      <c r="L15" s="42" t="s">
        <v>48</v>
      </c>
      <c r="M15" s="43" t="s">
        <v>49</v>
      </c>
      <c r="N15" s="38"/>
      <c r="O15" s="2"/>
      <c r="P15" s="2"/>
      <c r="Q15" s="38"/>
      <c r="R15" s="38"/>
      <c r="S15" s="38"/>
      <c r="T15" s="38"/>
      <c r="U15" s="38"/>
    </row>
    <row r="16" spans="1:21" x14ac:dyDescent="0.3">
      <c r="A16" s="38"/>
      <c r="B16" s="18"/>
      <c r="C16" s="89" t="s">
        <v>83</v>
      </c>
      <c r="D16" s="90"/>
      <c r="E16" s="90"/>
      <c r="F16" s="90"/>
      <c r="G16" s="90"/>
      <c r="H16" s="91"/>
      <c r="I16" s="16">
        <v>566</v>
      </c>
      <c r="J16" s="18"/>
      <c r="K16" s="38"/>
      <c r="L16" s="40" t="s">
        <v>45</v>
      </c>
      <c r="M16" s="41" t="s">
        <v>103</v>
      </c>
      <c r="N16" s="38"/>
      <c r="O16" s="2"/>
      <c r="P16" s="2"/>
      <c r="Q16" s="38"/>
      <c r="R16" s="38"/>
      <c r="S16" s="38"/>
      <c r="T16" s="38"/>
      <c r="U16" s="38"/>
    </row>
    <row r="17" spans="1:21" ht="15" thickBot="1" x14ac:dyDescent="0.35">
      <c r="A17" s="38"/>
      <c r="B17" s="18"/>
      <c r="C17" s="92" t="s">
        <v>85</v>
      </c>
      <c r="D17" s="93"/>
      <c r="E17" s="93"/>
      <c r="F17" s="93"/>
      <c r="G17" s="93"/>
      <c r="H17" s="94"/>
      <c r="I17" s="17">
        <v>200</v>
      </c>
      <c r="J17" s="18"/>
      <c r="K17" s="38"/>
      <c r="L17" s="59" t="s">
        <v>45</v>
      </c>
      <c r="M17" s="41" t="s">
        <v>103</v>
      </c>
      <c r="N17" s="38"/>
      <c r="O17" s="2"/>
      <c r="P17" s="2"/>
      <c r="Q17" s="38"/>
      <c r="R17" s="38"/>
      <c r="S17" s="38"/>
      <c r="T17" s="38"/>
      <c r="U17" s="38"/>
    </row>
    <row r="18" spans="1:21" x14ac:dyDescent="0.3">
      <c r="A18" s="38"/>
      <c r="B18" s="18"/>
      <c r="C18" s="86" t="s">
        <v>11</v>
      </c>
      <c r="D18" s="87"/>
      <c r="E18" s="87"/>
      <c r="F18" s="87"/>
      <c r="G18" s="87"/>
      <c r="H18" s="88"/>
      <c r="I18" s="23">
        <f>SUM(I16:I17)</f>
        <v>766</v>
      </c>
      <c r="J18" s="18"/>
      <c r="K18" s="38"/>
      <c r="L18" s="2"/>
      <c r="M18" s="2"/>
      <c r="N18" s="38"/>
      <c r="O18" s="2"/>
      <c r="P18" s="2"/>
      <c r="Q18" s="38"/>
      <c r="R18" s="38"/>
      <c r="S18" s="38"/>
      <c r="T18" s="38"/>
      <c r="U18" s="38"/>
    </row>
    <row r="19" spans="1:21" ht="15" thickBot="1" x14ac:dyDescent="0.35">
      <c r="A19" s="38"/>
      <c r="B19" s="18"/>
      <c r="C19" s="86" t="s">
        <v>12</v>
      </c>
      <c r="D19" s="87"/>
      <c r="E19" s="87"/>
      <c r="F19" s="87"/>
      <c r="G19" s="87"/>
      <c r="H19" s="88"/>
      <c r="I19" s="1">
        <f>I18*24/100</f>
        <v>183.84</v>
      </c>
      <c r="J19" s="18"/>
      <c r="K19" s="38"/>
      <c r="L19" s="56" t="s">
        <v>57</v>
      </c>
      <c r="M19" s="63" t="s">
        <v>58</v>
      </c>
      <c r="N19" s="38"/>
      <c r="O19" s="2"/>
      <c r="P19" s="2"/>
      <c r="Q19" s="38"/>
      <c r="R19" s="38"/>
      <c r="S19" s="38"/>
      <c r="T19" s="38"/>
      <c r="U19" s="38"/>
    </row>
    <row r="20" spans="1:21" ht="15" thickBot="1" x14ac:dyDescent="0.35">
      <c r="A20" s="38"/>
      <c r="B20" s="18"/>
      <c r="C20" s="102" t="s">
        <v>13</v>
      </c>
      <c r="D20" s="103"/>
      <c r="E20" s="103"/>
      <c r="F20" s="103"/>
      <c r="G20" s="103"/>
      <c r="H20" s="104"/>
      <c r="I20" s="24">
        <f>SUM(I18:I19)</f>
        <v>949.84</v>
      </c>
      <c r="J20" s="18"/>
      <c r="K20" s="38"/>
      <c r="L20" s="2"/>
      <c r="M20" s="2"/>
      <c r="N20" s="38"/>
      <c r="O20" s="2"/>
      <c r="P20" s="2"/>
      <c r="Q20" s="38"/>
      <c r="R20" s="38"/>
      <c r="S20" s="38"/>
      <c r="T20" s="38"/>
      <c r="U20" s="38"/>
    </row>
    <row r="21" spans="1:21" x14ac:dyDescent="0.3">
      <c r="A21" s="38"/>
      <c r="B21" s="18"/>
      <c r="C21" s="4" t="s">
        <v>14</v>
      </c>
      <c r="D21" s="14"/>
      <c r="E21" s="14"/>
      <c r="F21" s="15" t="s">
        <v>4</v>
      </c>
      <c r="G21" s="105"/>
      <c r="H21" s="105"/>
      <c r="I21" s="106"/>
      <c r="J21" s="18"/>
      <c r="K21" s="38"/>
      <c r="L21" s="2"/>
      <c r="M21" s="2"/>
      <c r="N21" s="38"/>
      <c r="O21" s="2"/>
      <c r="P21" s="2"/>
      <c r="Q21" s="38"/>
      <c r="R21" s="38"/>
      <c r="S21" s="38"/>
      <c r="T21" s="38"/>
      <c r="U21" s="38"/>
    </row>
    <row r="22" spans="1:21" ht="15" thickBot="1" x14ac:dyDescent="0.35">
      <c r="A22" s="38"/>
      <c r="B22" s="18"/>
      <c r="C22" s="83"/>
      <c r="D22" s="84"/>
      <c r="E22" s="84"/>
      <c r="F22" s="84"/>
      <c r="G22" s="84"/>
      <c r="H22" s="84"/>
      <c r="I22" s="85"/>
      <c r="J22" s="18"/>
      <c r="K22" s="38"/>
      <c r="L22" s="2"/>
      <c r="M22" s="2"/>
      <c r="N22" s="38"/>
      <c r="O22" s="2"/>
      <c r="P22" s="2"/>
      <c r="Q22" s="38"/>
      <c r="R22" s="38"/>
      <c r="S22" s="38"/>
      <c r="T22" s="38"/>
      <c r="U22" s="38"/>
    </row>
    <row r="23" spans="1:21" ht="15" thickBot="1" x14ac:dyDescent="0.35">
      <c r="A23" s="38"/>
      <c r="B23" s="18"/>
      <c r="C23" s="116" t="s">
        <v>23</v>
      </c>
      <c r="D23" s="117"/>
      <c r="E23" s="117"/>
      <c r="F23" s="117"/>
      <c r="G23" s="117"/>
      <c r="H23" s="118"/>
      <c r="I23" s="78" t="s">
        <v>21</v>
      </c>
      <c r="J23" s="18"/>
      <c r="K23" s="38"/>
      <c r="L23" s="2"/>
      <c r="M23" s="2"/>
      <c r="N23" s="38"/>
      <c r="O23" s="2"/>
      <c r="P23" s="2"/>
      <c r="Q23" s="38"/>
      <c r="R23" s="38"/>
      <c r="S23" s="38"/>
      <c r="T23" s="38"/>
      <c r="U23" s="38"/>
    </row>
    <row r="24" spans="1:21" ht="15" thickBot="1" x14ac:dyDescent="0.35">
      <c r="A24" s="38"/>
      <c r="B24" s="18"/>
      <c r="C24" s="119" t="s">
        <v>84</v>
      </c>
      <c r="D24" s="120"/>
      <c r="E24" s="120"/>
      <c r="F24" s="120"/>
      <c r="G24" s="120"/>
      <c r="H24" s="121"/>
      <c r="I24" s="30">
        <v>136.6</v>
      </c>
      <c r="J24" s="18"/>
      <c r="K24" s="38"/>
      <c r="L24" s="57" t="s">
        <v>62</v>
      </c>
      <c r="M24" s="58" t="s">
        <v>61</v>
      </c>
      <c r="N24" s="38"/>
      <c r="O24" s="2"/>
      <c r="P24" s="2"/>
      <c r="Q24" s="38"/>
      <c r="R24" s="38"/>
      <c r="S24" s="38"/>
      <c r="T24" s="38"/>
      <c r="U24" s="38"/>
    </row>
    <row r="25" spans="1:21" ht="15" thickBot="1" x14ac:dyDescent="0.35">
      <c r="A25" s="38"/>
      <c r="B25" s="18"/>
      <c r="C25" s="119" t="s">
        <v>55</v>
      </c>
      <c r="D25" s="120"/>
      <c r="E25" s="120"/>
      <c r="F25" s="120"/>
      <c r="G25" s="120"/>
      <c r="H25" s="121"/>
      <c r="I25" s="17">
        <f>I16*15/100</f>
        <v>84.9</v>
      </c>
      <c r="J25" s="18"/>
      <c r="K25" s="38"/>
      <c r="L25" s="66" t="s">
        <v>62</v>
      </c>
      <c r="M25" s="67" t="s">
        <v>61</v>
      </c>
      <c r="N25" s="38"/>
      <c r="O25" s="2"/>
      <c r="P25" s="2"/>
      <c r="Q25" s="38"/>
      <c r="R25" s="38"/>
      <c r="S25" s="38"/>
      <c r="T25" s="38"/>
      <c r="U25" s="38"/>
    </row>
    <row r="26" spans="1:21" ht="16.2" thickBot="1" x14ac:dyDescent="0.35">
      <c r="A26" s="38"/>
      <c r="B26" s="31"/>
      <c r="C26" s="122"/>
      <c r="D26" s="123"/>
      <c r="E26" s="123"/>
      <c r="F26" s="123"/>
      <c r="G26" s="123"/>
      <c r="H26" s="124"/>
      <c r="I26" s="1"/>
      <c r="J26" s="18"/>
      <c r="K26" s="38"/>
      <c r="L26" s="2"/>
      <c r="M26" s="2"/>
      <c r="N26" s="38"/>
      <c r="O26" s="2"/>
      <c r="P26" s="2"/>
      <c r="Q26" s="38"/>
      <c r="R26" s="38"/>
      <c r="S26" s="38"/>
      <c r="T26" s="38"/>
      <c r="U26" s="38"/>
    </row>
    <row r="27" spans="1:21" x14ac:dyDescent="0.3">
      <c r="A27" s="38"/>
      <c r="B27" s="18"/>
      <c r="C27" s="4" t="s">
        <v>16</v>
      </c>
      <c r="D27" s="14"/>
      <c r="E27" s="14"/>
      <c r="F27" s="81"/>
      <c r="G27" s="81"/>
      <c r="H27" s="81"/>
      <c r="I27" s="82"/>
      <c r="J27" s="18"/>
      <c r="K27" s="38"/>
      <c r="L27" s="2"/>
      <c r="M27" s="2"/>
      <c r="N27" s="38"/>
      <c r="O27" s="2"/>
      <c r="P27" s="2"/>
      <c r="Q27" s="38"/>
      <c r="R27" s="38"/>
      <c r="S27" s="38"/>
      <c r="T27" s="38"/>
      <c r="U27" s="38"/>
    </row>
    <row r="28" spans="1:21" ht="15" thickBot="1" x14ac:dyDescent="0.35">
      <c r="A28" s="38"/>
      <c r="B28" s="18"/>
      <c r="C28" s="83"/>
      <c r="D28" s="84"/>
      <c r="E28" s="84"/>
      <c r="F28" s="84"/>
      <c r="G28" s="84"/>
      <c r="H28" s="84"/>
      <c r="I28" s="85"/>
      <c r="J28" s="18"/>
      <c r="K28" s="38"/>
      <c r="L28" s="2"/>
      <c r="M28" s="2"/>
      <c r="N28" s="38"/>
      <c r="O28" s="2"/>
      <c r="P28" s="2"/>
      <c r="Q28" s="38"/>
      <c r="R28" s="38"/>
      <c r="S28" s="38"/>
      <c r="T28" s="38"/>
      <c r="U28" s="38"/>
    </row>
    <row r="29" spans="1:21" x14ac:dyDescent="0.3">
      <c r="A29" s="38"/>
      <c r="B29" s="18"/>
      <c r="C29" s="4" t="s">
        <v>18</v>
      </c>
      <c r="D29" s="108" t="s">
        <v>19</v>
      </c>
      <c r="E29" s="108"/>
      <c r="F29" s="108"/>
      <c r="G29" s="108"/>
      <c r="H29" s="109"/>
      <c r="I29" s="110" t="s">
        <v>17</v>
      </c>
      <c r="J29" s="18"/>
      <c r="K29" s="38"/>
      <c r="L29" s="2"/>
      <c r="M29" s="2"/>
      <c r="N29" s="38"/>
      <c r="O29" s="2"/>
      <c r="P29" s="2"/>
      <c r="Q29" s="38"/>
      <c r="R29" s="38"/>
      <c r="S29" s="38"/>
      <c r="T29" s="38"/>
      <c r="U29" s="38"/>
    </row>
    <row r="30" spans="1:21" x14ac:dyDescent="0.3">
      <c r="A30" s="38"/>
      <c r="B30" s="18"/>
      <c r="C30" s="113"/>
      <c r="D30" s="114"/>
      <c r="E30" s="114"/>
      <c r="F30" s="114"/>
      <c r="G30" s="114"/>
      <c r="H30" s="115"/>
      <c r="I30" s="111"/>
      <c r="J30" s="18"/>
      <c r="K30" s="38"/>
      <c r="L30" s="2"/>
      <c r="M30" s="2"/>
      <c r="N30" s="38"/>
      <c r="O30" s="2"/>
      <c r="P30" s="2"/>
      <c r="Q30" s="38"/>
      <c r="R30" s="38"/>
      <c r="S30" s="38"/>
      <c r="T30" s="38"/>
      <c r="U30" s="38"/>
    </row>
    <row r="31" spans="1:21" ht="15" thickBot="1" x14ac:dyDescent="0.35">
      <c r="A31" s="38"/>
      <c r="B31" s="18"/>
      <c r="C31" s="83"/>
      <c r="D31" s="84"/>
      <c r="E31" s="84"/>
      <c r="F31" s="84"/>
      <c r="G31" s="84"/>
      <c r="H31" s="85"/>
      <c r="I31" s="112"/>
      <c r="J31" s="18"/>
      <c r="K31" s="38"/>
      <c r="L31" s="2"/>
      <c r="M31" s="2"/>
      <c r="N31" s="38"/>
      <c r="O31" s="2"/>
      <c r="P31" s="2"/>
      <c r="Q31" s="38"/>
      <c r="R31" s="38"/>
      <c r="S31" s="38"/>
      <c r="T31" s="38"/>
      <c r="U31" s="38"/>
    </row>
    <row r="32" spans="1:21" ht="15" thickBot="1" x14ac:dyDescent="0.35">
      <c r="A32" s="38"/>
      <c r="B32" s="18"/>
      <c r="C32" s="99" t="s">
        <v>97</v>
      </c>
      <c r="D32" s="100"/>
      <c r="E32" s="100"/>
      <c r="F32" s="100"/>
      <c r="G32" s="100"/>
      <c r="H32" s="100"/>
      <c r="I32" s="101"/>
      <c r="J32" s="18"/>
      <c r="K32" s="38"/>
      <c r="N32" s="38"/>
      <c r="O32" s="2"/>
      <c r="P32" s="2"/>
      <c r="Q32" s="38"/>
      <c r="R32" s="38"/>
      <c r="S32" s="38"/>
      <c r="T32" s="38"/>
      <c r="U32" s="38"/>
    </row>
    <row r="33" spans="1:21" x14ac:dyDescent="0.3">
      <c r="A33" s="38"/>
      <c r="B33" s="18"/>
      <c r="C33" s="18"/>
      <c r="D33" s="18"/>
      <c r="E33" s="18"/>
      <c r="F33" s="18"/>
      <c r="G33" s="18"/>
      <c r="H33" s="18"/>
      <c r="I33" s="18"/>
      <c r="J33" s="18"/>
      <c r="K33" s="38"/>
      <c r="L33" s="2"/>
      <c r="M33" s="2"/>
      <c r="N33" s="38"/>
      <c r="O33" s="2"/>
      <c r="P33" s="2"/>
      <c r="Q33" s="38"/>
      <c r="R33" s="38"/>
      <c r="S33" s="38"/>
      <c r="T33" s="38"/>
      <c r="U33" s="38"/>
    </row>
    <row r="34" spans="1:21" ht="15.6" x14ac:dyDescent="0.3">
      <c r="A34" s="38"/>
      <c r="B34" s="31" t="s">
        <v>26</v>
      </c>
      <c r="C34" s="126" t="s">
        <v>56</v>
      </c>
      <c r="D34" s="126"/>
      <c r="E34" s="126"/>
      <c r="F34" s="126"/>
      <c r="G34" s="126"/>
      <c r="H34" s="126"/>
      <c r="I34" s="126"/>
      <c r="J34" s="18"/>
      <c r="K34" s="38"/>
      <c r="L34" s="2"/>
      <c r="M34" s="2"/>
      <c r="N34" s="38"/>
      <c r="O34" s="2"/>
      <c r="P34" s="2"/>
      <c r="Q34" s="38"/>
      <c r="R34" s="38"/>
      <c r="S34" s="38"/>
      <c r="T34" s="38"/>
      <c r="U34" s="38"/>
    </row>
    <row r="35" spans="1:21" x14ac:dyDescent="0.3">
      <c r="A35" s="38"/>
      <c r="B35" s="18"/>
      <c r="C35" s="126"/>
      <c r="D35" s="126"/>
      <c r="E35" s="126"/>
      <c r="F35" s="126"/>
      <c r="G35" s="126"/>
      <c r="H35" s="126"/>
      <c r="I35" s="126"/>
      <c r="J35" s="18"/>
      <c r="K35" s="38"/>
      <c r="L35" s="2"/>
      <c r="M35" s="2"/>
      <c r="N35" s="38"/>
      <c r="O35" s="2"/>
      <c r="P35" s="2"/>
      <c r="Q35" s="38"/>
      <c r="R35" s="38"/>
      <c r="S35" s="38"/>
      <c r="T35" s="38"/>
      <c r="U35" s="38"/>
    </row>
    <row r="36" spans="1:21" x14ac:dyDescent="0.3">
      <c r="A36" s="38"/>
      <c r="B36" s="18"/>
      <c r="C36" s="126"/>
      <c r="D36" s="126"/>
      <c r="E36" s="126"/>
      <c r="F36" s="126"/>
      <c r="G36" s="126"/>
      <c r="H36" s="126"/>
      <c r="I36" s="126"/>
      <c r="J36" s="18"/>
      <c r="K36" s="38"/>
      <c r="L36" s="2"/>
      <c r="M36" s="2"/>
      <c r="N36" s="38"/>
      <c r="O36" s="2"/>
      <c r="P36" s="2"/>
      <c r="Q36" s="38"/>
      <c r="R36" s="38"/>
      <c r="S36" s="38"/>
      <c r="T36" s="38"/>
      <c r="U36" s="38"/>
    </row>
    <row r="37" spans="1:21" x14ac:dyDescent="0.3">
      <c r="A37" s="38"/>
      <c r="B37" s="18"/>
      <c r="C37" s="126"/>
      <c r="D37" s="126"/>
      <c r="E37" s="126"/>
      <c r="F37" s="126"/>
      <c r="G37" s="126"/>
      <c r="H37" s="126"/>
      <c r="I37" s="126"/>
      <c r="J37" s="18"/>
      <c r="K37" s="38"/>
      <c r="L37" s="2"/>
      <c r="M37" s="2"/>
      <c r="N37" s="38"/>
      <c r="O37" s="2"/>
      <c r="P37" s="2"/>
      <c r="Q37" s="38"/>
      <c r="R37" s="38"/>
      <c r="S37" s="38"/>
      <c r="T37" s="38"/>
      <c r="U37" s="38"/>
    </row>
    <row r="38" spans="1:21" x14ac:dyDescent="0.3">
      <c r="A38" s="38"/>
      <c r="B38" s="18"/>
      <c r="C38" s="126"/>
      <c r="D38" s="126"/>
      <c r="E38" s="126"/>
      <c r="F38" s="126"/>
      <c r="G38" s="126"/>
      <c r="H38" s="126"/>
      <c r="I38" s="126"/>
      <c r="J38" s="18"/>
      <c r="K38" s="38"/>
      <c r="L38" s="2"/>
      <c r="M38" s="2"/>
      <c r="N38" s="38"/>
      <c r="O38" s="2"/>
      <c r="P38" s="2"/>
      <c r="Q38" s="38"/>
      <c r="R38" s="38"/>
      <c r="S38" s="38"/>
      <c r="T38" s="38"/>
      <c r="U38" s="38"/>
    </row>
    <row r="39" spans="1:21" x14ac:dyDescent="0.3">
      <c r="A39" s="38"/>
      <c r="B39" s="18"/>
      <c r="C39" s="18"/>
      <c r="D39" s="18"/>
      <c r="E39" s="18"/>
      <c r="F39" s="18"/>
      <c r="G39" s="18"/>
      <c r="H39" s="18"/>
      <c r="I39" s="18"/>
      <c r="J39" s="18"/>
      <c r="K39" s="38"/>
      <c r="L39" s="38"/>
      <c r="M39" s="38"/>
      <c r="N39" s="38"/>
      <c r="O39" s="38"/>
      <c r="P39" s="38"/>
      <c r="Q39" s="38"/>
      <c r="R39" s="38"/>
      <c r="S39" s="38"/>
      <c r="T39" s="38"/>
      <c r="U39" s="38"/>
    </row>
    <row r="40" spans="1:21" x14ac:dyDescent="0.3">
      <c r="A40" s="38"/>
      <c r="B40" s="38"/>
      <c r="C40" s="38"/>
      <c r="D40" s="38"/>
      <c r="E40" s="38"/>
      <c r="F40" s="38"/>
      <c r="G40" s="38"/>
      <c r="H40" s="38"/>
      <c r="I40" s="38"/>
      <c r="J40" s="38"/>
      <c r="K40" s="38"/>
      <c r="L40" s="38"/>
      <c r="M40" s="38"/>
      <c r="N40" s="38"/>
      <c r="O40" s="38"/>
      <c r="P40" s="38"/>
      <c r="Q40" s="38"/>
      <c r="R40" s="38"/>
      <c r="S40" s="38"/>
      <c r="T40" s="38"/>
      <c r="U40" s="38"/>
    </row>
  </sheetData>
  <mergeCells count="27">
    <mergeCell ref="C32:I32"/>
    <mergeCell ref="C34:I38"/>
    <mergeCell ref="C26:H26"/>
    <mergeCell ref="F27:I27"/>
    <mergeCell ref="C28:I28"/>
    <mergeCell ref="D29:H29"/>
    <mergeCell ref="I29:I31"/>
    <mergeCell ref="C30:H30"/>
    <mergeCell ref="C31:H31"/>
    <mergeCell ref="C25:H25"/>
    <mergeCell ref="D12:I12"/>
    <mergeCell ref="C15:H15"/>
    <mergeCell ref="C16:H16"/>
    <mergeCell ref="C17:H17"/>
    <mergeCell ref="C18:H18"/>
    <mergeCell ref="C19:H19"/>
    <mergeCell ref="C20:H20"/>
    <mergeCell ref="G21:I21"/>
    <mergeCell ref="C22:I22"/>
    <mergeCell ref="C23:H23"/>
    <mergeCell ref="C24:H24"/>
    <mergeCell ref="D11:G11"/>
    <mergeCell ref="B1:P1"/>
    <mergeCell ref="B2:P4"/>
    <mergeCell ref="C5:I5"/>
    <mergeCell ref="L5:M5"/>
    <mergeCell ref="O5:P5"/>
  </mergeCells>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4" tint="0.79998168889431442"/>
  </sheetPr>
  <dimension ref="A1:U40"/>
  <sheetViews>
    <sheetView zoomScale="90" zoomScaleNormal="90" workbookViewId="0"/>
  </sheetViews>
  <sheetFormatPr defaultRowHeight="14.4" x14ac:dyDescent="0.3"/>
  <cols>
    <col min="1" max="1" width="3.33203125" customWidth="1"/>
    <col min="2" max="2" width="2.44140625" customWidth="1"/>
    <col min="3" max="3" width="11.44140625" customWidth="1"/>
    <col min="6" max="6" width="6.44140625" bestFit="1" customWidth="1"/>
    <col min="7" max="7" width="15.6640625" customWidth="1"/>
    <col min="8" max="8" width="14.33203125" customWidth="1"/>
    <col min="9" max="9" width="11.6640625" customWidth="1"/>
    <col min="11" max="11" width="3" customWidth="1"/>
    <col min="12" max="12" width="25.44140625" bestFit="1" customWidth="1"/>
    <col min="13" max="13" width="21.88671875" customWidth="1"/>
    <col min="14" max="14" width="3" customWidth="1"/>
    <col min="15" max="15" width="25.44140625" bestFit="1" customWidth="1"/>
    <col min="16" max="16" width="23.6640625" customWidth="1"/>
  </cols>
  <sheetData>
    <row r="1" spans="1:21" x14ac:dyDescent="0.3">
      <c r="A1" s="38"/>
      <c r="B1" s="95" t="s">
        <v>78</v>
      </c>
      <c r="C1" s="95"/>
      <c r="D1" s="95"/>
      <c r="E1" s="95"/>
      <c r="F1" s="95"/>
      <c r="G1" s="95"/>
      <c r="H1" s="95"/>
      <c r="I1" s="95"/>
      <c r="J1" s="95"/>
      <c r="K1" s="95"/>
      <c r="L1" s="95"/>
      <c r="M1" s="95"/>
      <c r="N1" s="95"/>
      <c r="O1" s="95"/>
      <c r="P1" s="95"/>
      <c r="Q1" s="54"/>
      <c r="R1" s="38"/>
      <c r="S1" s="38"/>
      <c r="T1" s="38"/>
      <c r="U1" s="38"/>
    </row>
    <row r="2" spans="1:21" ht="14.4" customHeight="1" x14ac:dyDescent="0.3">
      <c r="A2" s="38"/>
      <c r="B2" s="153" t="s">
        <v>89</v>
      </c>
      <c r="C2" s="153"/>
      <c r="D2" s="153"/>
      <c r="E2" s="153"/>
      <c r="F2" s="153"/>
      <c r="G2" s="153"/>
      <c r="H2" s="153"/>
      <c r="I2" s="153"/>
      <c r="J2" s="153"/>
      <c r="K2" s="153"/>
      <c r="L2" s="153"/>
      <c r="M2" s="153"/>
      <c r="N2" s="153"/>
      <c r="O2" s="153"/>
      <c r="P2" s="153"/>
      <c r="Q2" s="55"/>
      <c r="R2" s="38"/>
      <c r="S2" s="38"/>
      <c r="T2" s="38"/>
      <c r="U2" s="38"/>
    </row>
    <row r="3" spans="1:21" x14ac:dyDescent="0.3">
      <c r="A3" s="38"/>
      <c r="B3" s="153"/>
      <c r="C3" s="153"/>
      <c r="D3" s="153"/>
      <c r="E3" s="153"/>
      <c r="F3" s="153"/>
      <c r="G3" s="153"/>
      <c r="H3" s="153"/>
      <c r="I3" s="153"/>
      <c r="J3" s="153"/>
      <c r="K3" s="153"/>
      <c r="L3" s="153"/>
      <c r="M3" s="153"/>
      <c r="N3" s="153"/>
      <c r="O3" s="153"/>
      <c r="P3" s="153"/>
      <c r="Q3" s="55"/>
      <c r="R3" s="38"/>
      <c r="S3" s="38"/>
      <c r="T3" s="38"/>
      <c r="U3" s="38"/>
    </row>
    <row r="4" spans="1:21" x14ac:dyDescent="0.3">
      <c r="A4" s="38"/>
      <c r="B4" s="153"/>
      <c r="C4" s="153"/>
      <c r="D4" s="153"/>
      <c r="E4" s="153"/>
      <c r="F4" s="153"/>
      <c r="G4" s="153"/>
      <c r="H4" s="153"/>
      <c r="I4" s="153"/>
      <c r="J4" s="153"/>
      <c r="K4" s="153"/>
      <c r="L4" s="153"/>
      <c r="M4" s="153"/>
      <c r="N4" s="153"/>
      <c r="O4" s="153"/>
      <c r="P4" s="153"/>
      <c r="Q4" s="55"/>
      <c r="R4" s="38"/>
      <c r="S4" s="38"/>
      <c r="T4" s="38"/>
      <c r="U4" s="38"/>
    </row>
    <row r="5" spans="1:21" x14ac:dyDescent="0.3">
      <c r="A5" s="38"/>
      <c r="B5" s="53"/>
      <c r="C5" s="96" t="s">
        <v>102</v>
      </c>
      <c r="D5" s="96"/>
      <c r="E5" s="96"/>
      <c r="F5" s="96"/>
      <c r="G5" s="96"/>
      <c r="H5" s="96"/>
      <c r="I5" s="96"/>
      <c r="J5" s="53"/>
      <c r="K5" s="38"/>
      <c r="L5" s="97" t="s">
        <v>47</v>
      </c>
      <c r="M5" s="97"/>
      <c r="N5" s="38"/>
      <c r="O5" s="97" t="s">
        <v>50</v>
      </c>
      <c r="P5" s="97"/>
      <c r="Q5" s="38"/>
      <c r="R5" s="38"/>
      <c r="S5" s="38"/>
      <c r="T5" s="38"/>
      <c r="U5" s="38"/>
    </row>
    <row r="6" spans="1:21" ht="15" thickBot="1" x14ac:dyDescent="0.35">
      <c r="A6" s="38"/>
      <c r="B6" s="18"/>
      <c r="C6" s="18"/>
      <c r="D6" s="18"/>
      <c r="E6" s="18"/>
      <c r="F6" s="18"/>
      <c r="G6" s="18"/>
      <c r="H6" s="18"/>
      <c r="I6" s="18"/>
      <c r="J6" s="18"/>
      <c r="K6" s="38"/>
      <c r="L6" s="2"/>
      <c r="M6" s="2"/>
      <c r="N6" s="38"/>
      <c r="O6" s="2"/>
      <c r="P6" s="2"/>
      <c r="Q6" s="38"/>
      <c r="R6" s="38"/>
      <c r="S6" s="38"/>
      <c r="T6" s="38"/>
      <c r="U6" s="38"/>
    </row>
    <row r="7" spans="1:21" x14ac:dyDescent="0.3">
      <c r="A7" s="38"/>
      <c r="B7" s="18"/>
      <c r="C7" s="4"/>
      <c r="D7" s="15"/>
      <c r="E7" s="15"/>
      <c r="F7" s="15"/>
      <c r="G7" s="15"/>
      <c r="H7" s="19" t="s">
        <v>6</v>
      </c>
      <c r="I7" s="20">
        <v>2</v>
      </c>
      <c r="J7" s="18"/>
      <c r="K7" s="38"/>
      <c r="L7" s="2"/>
      <c r="M7" s="2"/>
      <c r="N7" s="38"/>
      <c r="O7" s="2"/>
      <c r="P7" s="2"/>
      <c r="Q7" s="38"/>
      <c r="R7" s="38"/>
      <c r="S7" s="38"/>
      <c r="T7" s="38"/>
      <c r="U7" s="38"/>
    </row>
    <row r="8" spans="1:21" ht="5.4" customHeight="1" x14ac:dyDescent="0.3">
      <c r="A8" s="38"/>
      <c r="B8" s="18"/>
      <c r="C8" s="5"/>
      <c r="D8" s="7"/>
      <c r="E8" s="7"/>
      <c r="F8" s="7"/>
      <c r="G8" s="7"/>
      <c r="H8" s="7"/>
      <c r="I8" s="21"/>
      <c r="J8" s="18"/>
      <c r="K8" s="38"/>
      <c r="L8" s="2"/>
      <c r="M8" s="2"/>
      <c r="N8" s="38"/>
      <c r="O8" s="2"/>
      <c r="P8" s="2"/>
      <c r="Q8" s="38"/>
      <c r="R8" s="38"/>
      <c r="S8" s="38"/>
      <c r="T8" s="38"/>
      <c r="U8" s="38"/>
    </row>
    <row r="9" spans="1:21" x14ac:dyDescent="0.3">
      <c r="A9" s="38"/>
      <c r="B9" s="18"/>
      <c r="C9" s="5"/>
      <c r="D9" s="7"/>
      <c r="E9" s="7"/>
      <c r="F9" s="7"/>
      <c r="G9" s="7"/>
      <c r="H9" s="7" t="s">
        <v>7</v>
      </c>
      <c r="I9" s="22">
        <v>44165</v>
      </c>
      <c r="J9" s="18"/>
      <c r="K9" s="38"/>
      <c r="L9" s="2"/>
      <c r="M9" s="2"/>
      <c r="N9" s="38"/>
      <c r="O9" s="2"/>
      <c r="P9" s="2"/>
      <c r="Q9" s="38"/>
      <c r="R9" s="38"/>
      <c r="S9" s="38"/>
      <c r="T9" s="38"/>
      <c r="U9" s="38"/>
    </row>
    <row r="10" spans="1:21" ht="5.4" customHeight="1" x14ac:dyDescent="0.3">
      <c r="A10" s="38"/>
      <c r="B10" s="18"/>
      <c r="C10" s="5"/>
      <c r="D10" s="7"/>
      <c r="E10" s="7"/>
      <c r="F10" s="7"/>
      <c r="G10" s="7"/>
      <c r="H10" s="7"/>
      <c r="I10" s="21"/>
      <c r="J10" s="18"/>
      <c r="K10" s="38"/>
      <c r="L10" s="2"/>
      <c r="M10" s="2"/>
      <c r="N10" s="38"/>
      <c r="O10" s="2"/>
      <c r="P10" s="2"/>
      <c r="Q10" s="38"/>
      <c r="R10" s="38"/>
      <c r="S10" s="38"/>
      <c r="T10" s="38"/>
      <c r="U10" s="38"/>
    </row>
    <row r="11" spans="1:21" ht="15" thickBot="1" x14ac:dyDescent="0.35">
      <c r="A11" s="38"/>
      <c r="B11" s="18"/>
      <c r="C11" s="9"/>
      <c r="D11" s="150" t="s">
        <v>3</v>
      </c>
      <c r="E11" s="150"/>
      <c r="F11" s="150"/>
      <c r="G11" s="150"/>
      <c r="H11" s="79" t="s">
        <v>5</v>
      </c>
      <c r="I11" s="25">
        <f>I20</f>
        <v>1321.84</v>
      </c>
      <c r="J11" s="18"/>
      <c r="K11" s="38"/>
      <c r="L11" s="2"/>
      <c r="M11" s="2"/>
      <c r="N11" s="38"/>
      <c r="O11" s="2"/>
      <c r="P11" s="2"/>
      <c r="Q11" s="38"/>
      <c r="R11" s="38"/>
      <c r="S11" s="38"/>
      <c r="T11" s="38"/>
      <c r="U11" s="38"/>
    </row>
    <row r="12" spans="1:21" x14ac:dyDescent="0.3">
      <c r="A12" s="38"/>
      <c r="B12" s="18"/>
      <c r="C12" s="4" t="s">
        <v>0</v>
      </c>
      <c r="D12" s="108" t="s">
        <v>54</v>
      </c>
      <c r="E12" s="108"/>
      <c r="F12" s="108"/>
      <c r="G12" s="108"/>
      <c r="H12" s="108"/>
      <c r="I12" s="109"/>
      <c r="J12" s="18"/>
      <c r="K12" s="38"/>
      <c r="L12" s="2"/>
      <c r="M12" s="2"/>
      <c r="N12" s="38"/>
      <c r="O12" s="2"/>
      <c r="P12" s="2"/>
      <c r="Q12" s="38"/>
      <c r="R12" s="38"/>
      <c r="S12" s="38"/>
      <c r="T12" s="38"/>
      <c r="U12" s="38"/>
    </row>
    <row r="13" spans="1:21" x14ac:dyDescent="0.3">
      <c r="A13" s="38"/>
      <c r="B13" s="18"/>
      <c r="C13" s="5" t="s">
        <v>1</v>
      </c>
      <c r="D13" s="6"/>
      <c r="E13" s="6"/>
      <c r="F13" s="7" t="s">
        <v>8</v>
      </c>
      <c r="G13" s="6"/>
      <c r="H13" s="6"/>
      <c r="I13" s="8"/>
      <c r="J13" s="18"/>
      <c r="K13" s="38"/>
      <c r="L13" s="2"/>
      <c r="M13" s="2"/>
      <c r="N13" s="38"/>
      <c r="O13" s="2"/>
      <c r="P13" s="2"/>
      <c r="Q13" s="38"/>
      <c r="R13" s="38"/>
      <c r="S13" s="38"/>
      <c r="T13" s="38"/>
      <c r="U13" s="38"/>
    </row>
    <row r="14" spans="1:21" ht="15" thickBot="1" x14ac:dyDescent="0.35">
      <c r="A14" s="38"/>
      <c r="B14" s="18"/>
      <c r="C14" s="9" t="s">
        <v>2</v>
      </c>
      <c r="D14" s="10"/>
      <c r="E14" s="11" t="s">
        <v>9</v>
      </c>
      <c r="F14" s="10"/>
      <c r="G14" s="10"/>
      <c r="H14" s="11" t="s">
        <v>10</v>
      </c>
      <c r="I14" s="12"/>
      <c r="J14" s="18"/>
      <c r="K14" s="38"/>
      <c r="L14" s="2"/>
      <c r="M14" s="2"/>
      <c r="N14" s="38"/>
      <c r="O14" s="2"/>
      <c r="P14" s="2"/>
      <c r="Q14" s="38"/>
      <c r="R14" s="38"/>
      <c r="S14" s="38"/>
      <c r="T14" s="38"/>
      <c r="U14" s="38"/>
    </row>
    <row r="15" spans="1:21" ht="15" thickBot="1" x14ac:dyDescent="0.35">
      <c r="A15" s="38"/>
      <c r="B15" s="18"/>
      <c r="C15" s="116" t="s">
        <v>22</v>
      </c>
      <c r="D15" s="117"/>
      <c r="E15" s="117"/>
      <c r="F15" s="117"/>
      <c r="G15" s="117"/>
      <c r="H15" s="118"/>
      <c r="I15" s="78" t="s">
        <v>21</v>
      </c>
      <c r="J15" s="18"/>
      <c r="K15" s="38"/>
      <c r="L15" s="42" t="s">
        <v>48</v>
      </c>
      <c r="M15" s="43" t="s">
        <v>49</v>
      </c>
      <c r="N15" s="38"/>
      <c r="O15" s="2"/>
      <c r="P15" s="2"/>
      <c r="Q15" s="38"/>
      <c r="R15" s="38"/>
      <c r="S15" s="38"/>
      <c r="T15" s="38"/>
      <c r="U15" s="38"/>
    </row>
    <row r="16" spans="1:21" x14ac:dyDescent="0.3">
      <c r="A16" s="38"/>
      <c r="B16" s="18"/>
      <c r="C16" s="89" t="s">
        <v>83</v>
      </c>
      <c r="D16" s="90"/>
      <c r="E16" s="90"/>
      <c r="F16" s="90"/>
      <c r="G16" s="90"/>
      <c r="H16" s="91"/>
      <c r="I16" s="16">
        <v>566</v>
      </c>
      <c r="J16" s="18"/>
      <c r="K16" s="38"/>
      <c r="L16" s="40" t="s">
        <v>45</v>
      </c>
      <c r="M16" s="41" t="s">
        <v>103</v>
      </c>
      <c r="N16" s="38"/>
      <c r="O16" s="2"/>
      <c r="P16" s="2"/>
      <c r="Q16" s="38"/>
      <c r="R16" s="38"/>
      <c r="S16" s="38"/>
      <c r="T16" s="38"/>
      <c r="U16" s="38"/>
    </row>
    <row r="17" spans="1:21" ht="15" thickBot="1" x14ac:dyDescent="0.35">
      <c r="A17" s="38"/>
      <c r="B17" s="18"/>
      <c r="C17" s="92" t="s">
        <v>85</v>
      </c>
      <c r="D17" s="93"/>
      <c r="E17" s="93"/>
      <c r="F17" s="93"/>
      <c r="G17" s="93"/>
      <c r="H17" s="94"/>
      <c r="I17" s="17">
        <v>500</v>
      </c>
      <c r="J17" s="18"/>
      <c r="K17" s="38"/>
      <c r="L17" s="59" t="s">
        <v>45</v>
      </c>
      <c r="M17" s="41" t="s">
        <v>103</v>
      </c>
      <c r="N17" s="38"/>
      <c r="O17" s="2"/>
      <c r="P17" s="2"/>
      <c r="Q17" s="38"/>
      <c r="R17" s="38"/>
      <c r="S17" s="38"/>
      <c r="T17" s="38"/>
      <c r="U17" s="38"/>
    </row>
    <row r="18" spans="1:21" x14ac:dyDescent="0.3">
      <c r="A18" s="38"/>
      <c r="B18" s="18"/>
      <c r="C18" s="86" t="s">
        <v>11</v>
      </c>
      <c r="D18" s="87"/>
      <c r="E18" s="87"/>
      <c r="F18" s="87"/>
      <c r="G18" s="87"/>
      <c r="H18" s="88"/>
      <c r="I18" s="23">
        <f>SUM(I16:I17)</f>
        <v>1066</v>
      </c>
      <c r="J18" s="18"/>
      <c r="K18" s="38"/>
      <c r="L18" s="2"/>
      <c r="M18" s="2"/>
      <c r="N18" s="38"/>
      <c r="O18" s="2"/>
      <c r="P18" s="2"/>
      <c r="Q18" s="38"/>
      <c r="R18" s="38"/>
      <c r="S18" s="38"/>
      <c r="T18" s="38"/>
      <c r="U18" s="38"/>
    </row>
    <row r="19" spans="1:21" ht="15" thickBot="1" x14ac:dyDescent="0.35">
      <c r="A19" s="38"/>
      <c r="B19" s="18"/>
      <c r="C19" s="86" t="s">
        <v>12</v>
      </c>
      <c r="D19" s="87"/>
      <c r="E19" s="87"/>
      <c r="F19" s="87"/>
      <c r="G19" s="87"/>
      <c r="H19" s="88"/>
      <c r="I19" s="1">
        <f>I18*24/100</f>
        <v>255.84</v>
      </c>
      <c r="J19" s="18"/>
      <c r="K19" s="38"/>
      <c r="L19" s="56" t="s">
        <v>57</v>
      </c>
      <c r="M19" s="63" t="s">
        <v>58</v>
      </c>
      <c r="N19" s="38"/>
      <c r="O19" s="2"/>
      <c r="P19" s="2"/>
      <c r="Q19" s="38"/>
      <c r="R19" s="38"/>
      <c r="S19" s="38"/>
      <c r="T19" s="38"/>
      <c r="U19" s="38"/>
    </row>
    <row r="20" spans="1:21" ht="15" thickBot="1" x14ac:dyDescent="0.35">
      <c r="A20" s="38"/>
      <c r="B20" s="18"/>
      <c r="C20" s="102" t="s">
        <v>13</v>
      </c>
      <c r="D20" s="103"/>
      <c r="E20" s="103"/>
      <c r="F20" s="103"/>
      <c r="G20" s="103"/>
      <c r="H20" s="104"/>
      <c r="I20" s="24">
        <f>SUM(I18:I19)</f>
        <v>1321.84</v>
      </c>
      <c r="J20" s="18"/>
      <c r="K20" s="38"/>
      <c r="L20" s="2"/>
      <c r="M20" s="2"/>
      <c r="N20" s="38"/>
      <c r="O20" s="2"/>
      <c r="P20" s="2"/>
      <c r="Q20" s="38"/>
      <c r="R20" s="38"/>
      <c r="S20" s="38"/>
      <c r="T20" s="38"/>
      <c r="U20" s="38"/>
    </row>
    <row r="21" spans="1:21" x14ac:dyDescent="0.3">
      <c r="A21" s="38"/>
      <c r="B21" s="18"/>
      <c r="C21" s="4" t="s">
        <v>14</v>
      </c>
      <c r="D21" s="14"/>
      <c r="E21" s="14"/>
      <c r="F21" s="15" t="s">
        <v>4</v>
      </c>
      <c r="G21" s="105"/>
      <c r="H21" s="105"/>
      <c r="I21" s="106"/>
      <c r="J21" s="18"/>
      <c r="K21" s="38"/>
      <c r="L21" s="2"/>
      <c r="M21" s="2"/>
      <c r="N21" s="38"/>
      <c r="O21" s="2"/>
      <c r="P21" s="2"/>
      <c r="Q21" s="38"/>
      <c r="R21" s="38"/>
      <c r="S21" s="38"/>
      <c r="T21" s="38"/>
      <c r="U21" s="38"/>
    </row>
    <row r="22" spans="1:21" ht="15" thickBot="1" x14ac:dyDescent="0.35">
      <c r="A22" s="38"/>
      <c r="B22" s="18"/>
      <c r="C22" s="83"/>
      <c r="D22" s="84"/>
      <c r="E22" s="84"/>
      <c r="F22" s="84"/>
      <c r="G22" s="84"/>
      <c r="H22" s="84"/>
      <c r="I22" s="85"/>
      <c r="J22" s="18"/>
      <c r="K22" s="38"/>
      <c r="L22" s="2"/>
      <c r="M22" s="2"/>
      <c r="N22" s="38"/>
      <c r="O22" s="2"/>
      <c r="P22" s="2"/>
      <c r="Q22" s="38"/>
      <c r="R22" s="38"/>
      <c r="S22" s="38"/>
      <c r="T22" s="38"/>
      <c r="U22" s="38"/>
    </row>
    <row r="23" spans="1:21" ht="15" thickBot="1" x14ac:dyDescent="0.35">
      <c r="A23" s="38"/>
      <c r="B23" s="18"/>
      <c r="C23" s="116" t="s">
        <v>23</v>
      </c>
      <c r="D23" s="117"/>
      <c r="E23" s="117"/>
      <c r="F23" s="117"/>
      <c r="G23" s="117"/>
      <c r="H23" s="118"/>
      <c r="I23" s="78" t="s">
        <v>21</v>
      </c>
      <c r="J23" s="18"/>
      <c r="K23" s="38"/>
      <c r="L23" s="2"/>
      <c r="M23" s="2"/>
      <c r="N23" s="38"/>
      <c r="O23" s="2"/>
      <c r="P23" s="2"/>
      <c r="Q23" s="38"/>
      <c r="R23" s="38"/>
      <c r="S23" s="38"/>
      <c r="T23" s="38"/>
      <c r="U23" s="38"/>
    </row>
    <row r="24" spans="1:21" ht="15" thickBot="1" x14ac:dyDescent="0.35">
      <c r="A24" s="38"/>
      <c r="B24" s="18"/>
      <c r="C24" s="119" t="s">
        <v>84</v>
      </c>
      <c r="D24" s="120"/>
      <c r="E24" s="120"/>
      <c r="F24" s="120"/>
      <c r="G24" s="120"/>
      <c r="H24" s="121"/>
      <c r="I24" s="30">
        <v>136.6</v>
      </c>
      <c r="J24" s="18"/>
      <c r="K24" s="38"/>
      <c r="L24" s="57" t="s">
        <v>62</v>
      </c>
      <c r="M24" s="58" t="s">
        <v>61</v>
      </c>
      <c r="N24" s="38"/>
      <c r="O24" s="2"/>
      <c r="P24" s="2"/>
      <c r="Q24" s="38"/>
      <c r="R24" s="38"/>
      <c r="S24" s="38"/>
      <c r="T24" s="38"/>
      <c r="U24" s="38"/>
    </row>
    <row r="25" spans="1:21" ht="15" thickBot="1" x14ac:dyDescent="0.35">
      <c r="A25" s="38"/>
      <c r="B25" s="18"/>
      <c r="C25" s="119" t="s">
        <v>100</v>
      </c>
      <c r="D25" s="120"/>
      <c r="E25" s="120"/>
      <c r="F25" s="120"/>
      <c r="G25" s="120"/>
      <c r="H25" s="121"/>
      <c r="I25" s="17">
        <f>I16*15/100</f>
        <v>84.9</v>
      </c>
      <c r="J25" s="18"/>
      <c r="K25" s="38"/>
      <c r="L25" s="66" t="s">
        <v>62</v>
      </c>
      <c r="M25" s="67" t="s">
        <v>61</v>
      </c>
      <c r="N25" s="38"/>
      <c r="O25" s="2"/>
      <c r="P25" s="2"/>
      <c r="Q25" s="38"/>
      <c r="R25" s="38"/>
      <c r="S25" s="38"/>
      <c r="T25" s="38"/>
      <c r="U25" s="38"/>
    </row>
    <row r="26" spans="1:21" ht="16.2" thickBot="1" x14ac:dyDescent="0.35">
      <c r="A26" s="38"/>
      <c r="B26" s="31"/>
      <c r="C26" s="122"/>
      <c r="D26" s="123"/>
      <c r="E26" s="123"/>
      <c r="F26" s="123"/>
      <c r="G26" s="123"/>
      <c r="H26" s="124"/>
      <c r="I26" s="1"/>
      <c r="J26" s="18"/>
      <c r="K26" s="38"/>
      <c r="L26" s="2"/>
      <c r="M26" s="2"/>
      <c r="N26" s="38"/>
      <c r="O26" s="2"/>
      <c r="P26" s="2"/>
      <c r="Q26" s="38"/>
      <c r="R26" s="38"/>
      <c r="S26" s="38"/>
      <c r="T26" s="38"/>
      <c r="U26" s="38"/>
    </row>
    <row r="27" spans="1:21" x14ac:dyDescent="0.3">
      <c r="A27" s="38"/>
      <c r="B27" s="18"/>
      <c r="C27" s="4" t="s">
        <v>16</v>
      </c>
      <c r="D27" s="14"/>
      <c r="E27" s="14"/>
      <c r="F27" s="81"/>
      <c r="G27" s="81"/>
      <c r="H27" s="81"/>
      <c r="I27" s="82"/>
      <c r="J27" s="18"/>
      <c r="K27" s="38"/>
      <c r="L27" s="2"/>
      <c r="M27" s="2"/>
      <c r="N27" s="38"/>
      <c r="O27" s="2"/>
      <c r="P27" s="2"/>
      <c r="Q27" s="38"/>
      <c r="R27" s="38"/>
      <c r="S27" s="38"/>
      <c r="T27" s="38"/>
      <c r="U27" s="38"/>
    </row>
    <row r="28" spans="1:21" ht="15" thickBot="1" x14ac:dyDescent="0.35">
      <c r="A28" s="38"/>
      <c r="B28" s="18"/>
      <c r="C28" s="83"/>
      <c r="D28" s="84"/>
      <c r="E28" s="84"/>
      <c r="F28" s="84"/>
      <c r="G28" s="84"/>
      <c r="H28" s="84"/>
      <c r="I28" s="85"/>
      <c r="J28" s="18"/>
      <c r="K28" s="38"/>
      <c r="L28" s="2"/>
      <c r="M28" s="2"/>
      <c r="N28" s="38"/>
      <c r="O28" s="2"/>
      <c r="P28" s="2"/>
      <c r="Q28" s="38"/>
      <c r="R28" s="38"/>
      <c r="S28" s="38"/>
      <c r="T28" s="38"/>
      <c r="U28" s="38"/>
    </row>
    <row r="29" spans="1:21" x14ac:dyDescent="0.3">
      <c r="A29" s="38"/>
      <c r="B29" s="18"/>
      <c r="C29" s="4" t="s">
        <v>18</v>
      </c>
      <c r="D29" s="108" t="s">
        <v>19</v>
      </c>
      <c r="E29" s="108"/>
      <c r="F29" s="108"/>
      <c r="G29" s="108"/>
      <c r="H29" s="109"/>
      <c r="I29" s="110" t="s">
        <v>17</v>
      </c>
      <c r="J29" s="18"/>
      <c r="K29" s="38"/>
      <c r="L29" s="2"/>
      <c r="M29" s="2"/>
      <c r="N29" s="38"/>
      <c r="O29" s="2"/>
      <c r="P29" s="2"/>
      <c r="Q29" s="38"/>
      <c r="R29" s="38"/>
      <c r="S29" s="38"/>
      <c r="T29" s="38"/>
      <c r="U29" s="38"/>
    </row>
    <row r="30" spans="1:21" x14ac:dyDescent="0.3">
      <c r="A30" s="38"/>
      <c r="B30" s="18"/>
      <c r="C30" s="113"/>
      <c r="D30" s="114"/>
      <c r="E30" s="114"/>
      <c r="F30" s="114"/>
      <c r="G30" s="114"/>
      <c r="H30" s="115"/>
      <c r="I30" s="111"/>
      <c r="J30" s="18"/>
      <c r="K30" s="38"/>
      <c r="L30" s="2"/>
      <c r="M30" s="2"/>
      <c r="N30" s="38"/>
      <c r="O30" s="2"/>
      <c r="P30" s="2"/>
      <c r="Q30" s="38"/>
      <c r="R30" s="38"/>
      <c r="S30" s="38"/>
      <c r="T30" s="38"/>
      <c r="U30" s="38"/>
    </row>
    <row r="31" spans="1:21" ht="15" thickBot="1" x14ac:dyDescent="0.35">
      <c r="A31" s="38"/>
      <c r="B31" s="18"/>
      <c r="C31" s="83"/>
      <c r="D31" s="84"/>
      <c r="E31" s="84"/>
      <c r="F31" s="84"/>
      <c r="G31" s="84"/>
      <c r="H31" s="85"/>
      <c r="I31" s="112"/>
      <c r="J31" s="18"/>
      <c r="K31" s="38"/>
      <c r="L31" s="2"/>
      <c r="M31" s="2"/>
      <c r="N31" s="38"/>
      <c r="O31" s="2"/>
      <c r="P31" s="2"/>
      <c r="Q31" s="38"/>
      <c r="R31" s="38"/>
      <c r="S31" s="38"/>
      <c r="T31" s="38"/>
      <c r="U31" s="38"/>
    </row>
    <row r="32" spans="1:21" ht="15" thickBot="1" x14ac:dyDescent="0.35">
      <c r="A32" s="38"/>
      <c r="B32" s="18"/>
      <c r="C32" s="99" t="s">
        <v>97</v>
      </c>
      <c r="D32" s="100"/>
      <c r="E32" s="100"/>
      <c r="F32" s="100"/>
      <c r="G32" s="100"/>
      <c r="H32" s="100"/>
      <c r="I32" s="101"/>
      <c r="J32" s="18"/>
      <c r="K32" s="38"/>
      <c r="N32" s="38"/>
      <c r="O32" s="2"/>
      <c r="P32" s="2"/>
      <c r="Q32" s="38"/>
      <c r="R32" s="38"/>
      <c r="S32" s="38"/>
      <c r="T32" s="38"/>
      <c r="U32" s="38"/>
    </row>
    <row r="33" spans="1:21" x14ac:dyDescent="0.3">
      <c r="A33" s="38"/>
      <c r="B33" s="18"/>
      <c r="C33" s="18"/>
      <c r="D33" s="18"/>
      <c r="E33" s="18"/>
      <c r="F33" s="18"/>
      <c r="G33" s="18"/>
      <c r="H33" s="18"/>
      <c r="I33" s="18"/>
      <c r="J33" s="18"/>
      <c r="K33" s="38"/>
      <c r="L33" s="2"/>
      <c r="M33" s="2"/>
      <c r="N33" s="38"/>
      <c r="O33" s="2"/>
      <c r="P33" s="2"/>
      <c r="Q33" s="38"/>
      <c r="R33" s="38"/>
      <c r="S33" s="38"/>
      <c r="T33" s="38"/>
      <c r="U33" s="38"/>
    </row>
    <row r="34" spans="1:21" ht="15.6" x14ac:dyDescent="0.3">
      <c r="A34" s="38"/>
      <c r="B34" s="31" t="s">
        <v>26</v>
      </c>
      <c r="C34" s="126" t="s">
        <v>98</v>
      </c>
      <c r="D34" s="126"/>
      <c r="E34" s="126"/>
      <c r="F34" s="126"/>
      <c r="G34" s="126"/>
      <c r="H34" s="126"/>
      <c r="I34" s="126"/>
      <c r="J34" s="18"/>
      <c r="K34" s="38"/>
      <c r="L34" s="2"/>
      <c r="M34" s="2"/>
      <c r="N34" s="38"/>
      <c r="O34" s="2"/>
      <c r="P34" s="2"/>
      <c r="Q34" s="38"/>
      <c r="R34" s="38"/>
      <c r="S34" s="38"/>
      <c r="T34" s="38"/>
      <c r="U34" s="38"/>
    </row>
    <row r="35" spans="1:21" x14ac:dyDescent="0.3">
      <c r="A35" s="38"/>
      <c r="B35" s="18"/>
      <c r="C35" s="126"/>
      <c r="D35" s="126"/>
      <c r="E35" s="126"/>
      <c r="F35" s="126"/>
      <c r="G35" s="126"/>
      <c r="H35" s="126"/>
      <c r="I35" s="126"/>
      <c r="J35" s="18"/>
      <c r="K35" s="38"/>
      <c r="L35" s="2"/>
      <c r="M35" s="2"/>
      <c r="N35" s="38"/>
      <c r="O35" s="2"/>
      <c r="P35" s="2"/>
      <c r="Q35" s="38"/>
      <c r="R35" s="38"/>
      <c r="S35" s="38"/>
      <c r="T35" s="38"/>
      <c r="U35" s="38"/>
    </row>
    <row r="36" spans="1:21" x14ac:dyDescent="0.3">
      <c r="A36" s="38"/>
      <c r="B36" s="18"/>
      <c r="C36" s="126"/>
      <c r="D36" s="126"/>
      <c r="E36" s="126"/>
      <c r="F36" s="126"/>
      <c r="G36" s="126"/>
      <c r="H36" s="126"/>
      <c r="I36" s="126"/>
      <c r="J36" s="18"/>
      <c r="K36" s="38"/>
      <c r="L36" s="2"/>
      <c r="M36" s="2"/>
      <c r="N36" s="38"/>
      <c r="O36" s="2"/>
      <c r="P36" s="2"/>
      <c r="Q36" s="38"/>
      <c r="R36" s="38"/>
      <c r="S36" s="38"/>
      <c r="T36" s="38"/>
      <c r="U36" s="38"/>
    </row>
    <row r="37" spans="1:21" x14ac:dyDescent="0.3">
      <c r="A37" s="38"/>
      <c r="B37" s="18"/>
      <c r="C37" s="126"/>
      <c r="D37" s="126"/>
      <c r="E37" s="126"/>
      <c r="F37" s="126"/>
      <c r="G37" s="126"/>
      <c r="H37" s="126"/>
      <c r="I37" s="126"/>
      <c r="J37" s="18"/>
      <c r="K37" s="38"/>
      <c r="L37" s="2"/>
      <c r="M37" s="2"/>
      <c r="N37" s="38"/>
      <c r="O37" s="2"/>
      <c r="P37" s="2"/>
      <c r="Q37" s="38"/>
      <c r="R37" s="38"/>
      <c r="S37" s="38"/>
      <c r="T37" s="38"/>
      <c r="U37" s="38"/>
    </row>
    <row r="38" spans="1:21" x14ac:dyDescent="0.3">
      <c r="A38" s="38"/>
      <c r="B38" s="18"/>
      <c r="C38" s="126"/>
      <c r="D38" s="126"/>
      <c r="E38" s="126"/>
      <c r="F38" s="126"/>
      <c r="G38" s="126"/>
      <c r="H38" s="126"/>
      <c r="I38" s="126"/>
      <c r="J38" s="18"/>
      <c r="K38" s="38"/>
      <c r="L38" s="2"/>
      <c r="M38" s="2"/>
      <c r="N38" s="38"/>
      <c r="O38" s="2"/>
      <c r="P38" s="2"/>
      <c r="Q38" s="38"/>
      <c r="R38" s="38"/>
      <c r="S38" s="38"/>
      <c r="T38" s="38"/>
      <c r="U38" s="38"/>
    </row>
    <row r="39" spans="1:21" x14ac:dyDescent="0.3">
      <c r="A39" s="38"/>
      <c r="B39" s="18"/>
      <c r="C39" s="18"/>
      <c r="D39" s="18"/>
      <c r="E39" s="18"/>
      <c r="F39" s="18"/>
      <c r="G39" s="18"/>
      <c r="H39" s="18"/>
      <c r="I39" s="18"/>
      <c r="J39" s="18"/>
      <c r="K39" s="38"/>
      <c r="L39" s="38"/>
      <c r="M39" s="38"/>
      <c r="N39" s="38"/>
      <c r="O39" s="38"/>
      <c r="P39" s="38"/>
      <c r="Q39" s="38"/>
      <c r="R39" s="38"/>
      <c r="S39" s="38"/>
      <c r="T39" s="38"/>
      <c r="U39" s="38"/>
    </row>
    <row r="40" spans="1:21" x14ac:dyDescent="0.3">
      <c r="A40" s="38"/>
      <c r="B40" s="38"/>
      <c r="C40" s="38"/>
      <c r="D40" s="38"/>
      <c r="E40" s="38"/>
      <c r="F40" s="38"/>
      <c r="G40" s="38"/>
      <c r="H40" s="38"/>
      <c r="I40" s="38"/>
      <c r="J40" s="38"/>
      <c r="K40" s="38"/>
      <c r="L40" s="38"/>
      <c r="M40" s="38"/>
      <c r="N40" s="38"/>
      <c r="O40" s="38"/>
      <c r="P40" s="38"/>
      <c r="Q40" s="38"/>
      <c r="R40" s="38"/>
      <c r="S40" s="38"/>
      <c r="T40" s="38"/>
      <c r="U40" s="38"/>
    </row>
  </sheetData>
  <mergeCells count="27">
    <mergeCell ref="C32:I32"/>
    <mergeCell ref="C34:I38"/>
    <mergeCell ref="C26:H26"/>
    <mergeCell ref="F27:I27"/>
    <mergeCell ref="C28:I28"/>
    <mergeCell ref="D29:H29"/>
    <mergeCell ref="I29:I31"/>
    <mergeCell ref="C30:H30"/>
    <mergeCell ref="C31:H31"/>
    <mergeCell ref="C25:H25"/>
    <mergeCell ref="D12:I12"/>
    <mergeCell ref="C15:H15"/>
    <mergeCell ref="C16:H16"/>
    <mergeCell ref="C17:H17"/>
    <mergeCell ref="C18:H18"/>
    <mergeCell ref="C19:H19"/>
    <mergeCell ref="C20:H20"/>
    <mergeCell ref="G21:I21"/>
    <mergeCell ref="C22:I22"/>
    <mergeCell ref="C23:H23"/>
    <mergeCell ref="C24:H24"/>
    <mergeCell ref="D11:G11"/>
    <mergeCell ref="B1:P1"/>
    <mergeCell ref="B2:P4"/>
    <mergeCell ref="C5:I5"/>
    <mergeCell ref="L5:M5"/>
    <mergeCell ref="O5:P5"/>
  </mergeCells>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1:P33"/>
  <sheetViews>
    <sheetView tabSelected="1" workbookViewId="0"/>
  </sheetViews>
  <sheetFormatPr defaultRowHeight="14.4" x14ac:dyDescent="0.3"/>
  <cols>
    <col min="1" max="1" width="2.5546875" customWidth="1"/>
    <col min="2" max="2" width="4.6640625" customWidth="1"/>
    <col min="3" max="4" width="12.44140625" customWidth="1"/>
    <col min="5" max="5" width="11.44140625" customWidth="1"/>
    <col min="6" max="6" width="14.6640625" customWidth="1"/>
    <col min="7" max="8" width="13.44140625" customWidth="1"/>
    <col min="9" max="9" width="12.33203125" customWidth="1"/>
    <col min="10" max="10" width="14.6640625" customWidth="1"/>
    <col min="11" max="11" width="4.33203125" customWidth="1"/>
    <col min="12" max="12" width="24.88671875" customWidth="1"/>
    <col min="13" max="13" width="20.33203125" customWidth="1"/>
    <col min="14" max="14" width="24.44140625" customWidth="1"/>
    <col min="15" max="15" width="19.33203125" bestFit="1" customWidth="1"/>
  </cols>
  <sheetData>
    <row r="1" spans="1:16" x14ac:dyDescent="0.3">
      <c r="A1" s="38"/>
      <c r="B1" s="38"/>
      <c r="C1" s="38"/>
      <c r="D1" s="38"/>
      <c r="E1" s="38"/>
      <c r="F1" s="38"/>
      <c r="G1" s="38"/>
      <c r="H1" s="38"/>
      <c r="I1" s="38"/>
      <c r="J1" s="38"/>
      <c r="K1" s="38"/>
      <c r="L1" s="72" t="s">
        <v>68</v>
      </c>
      <c r="M1" s="72" t="s">
        <v>69</v>
      </c>
      <c r="N1" s="97" t="s">
        <v>50</v>
      </c>
      <c r="O1" s="97"/>
    </row>
    <row r="2" spans="1:16" x14ac:dyDescent="0.3">
      <c r="A2" s="38"/>
      <c r="B2" s="2" t="s">
        <v>27</v>
      </c>
      <c r="C2" s="2"/>
      <c r="D2" s="2"/>
      <c r="E2" s="2"/>
      <c r="F2" s="2"/>
      <c r="G2" s="2"/>
      <c r="H2" s="2"/>
      <c r="I2" s="32" t="s">
        <v>28</v>
      </c>
      <c r="J2" s="2" t="s">
        <v>29</v>
      </c>
      <c r="K2" s="38"/>
      <c r="L2" s="76" t="s">
        <v>80</v>
      </c>
      <c r="M2" s="72" t="s">
        <v>67</v>
      </c>
      <c r="N2" s="44" t="s">
        <v>48</v>
      </c>
      <c r="O2" s="45" t="s">
        <v>49</v>
      </c>
    </row>
    <row r="3" spans="1:16" ht="19.2" customHeight="1" x14ac:dyDescent="0.3">
      <c r="A3" s="38"/>
      <c r="B3" s="2"/>
      <c r="C3" s="2"/>
      <c r="D3" s="2"/>
      <c r="E3" s="2"/>
      <c r="F3" s="2"/>
      <c r="G3" s="2"/>
      <c r="H3" s="2"/>
      <c r="I3" s="7" t="s">
        <v>7</v>
      </c>
      <c r="J3" s="3">
        <v>44239</v>
      </c>
      <c r="K3" s="38"/>
      <c r="L3" s="68" t="s">
        <v>38</v>
      </c>
      <c r="M3" s="131" t="s">
        <v>104</v>
      </c>
      <c r="N3" s="69" t="s">
        <v>66</v>
      </c>
      <c r="O3" s="69" t="s">
        <v>65</v>
      </c>
    </row>
    <row r="4" spans="1:16" ht="19.2" customHeight="1" x14ac:dyDescent="0.3">
      <c r="A4" s="38"/>
      <c r="B4" s="2"/>
      <c r="C4" s="147" t="s">
        <v>44</v>
      </c>
      <c r="D4" s="147"/>
      <c r="E4" s="147"/>
      <c r="F4" s="147"/>
      <c r="G4" s="147"/>
      <c r="H4" s="147"/>
      <c r="I4" s="147"/>
      <c r="J4" s="2"/>
      <c r="K4" s="38"/>
      <c r="L4" s="68" t="s">
        <v>39</v>
      </c>
      <c r="M4" s="132"/>
      <c r="N4" s="69" t="s">
        <v>66</v>
      </c>
      <c r="O4" s="69" t="s">
        <v>65</v>
      </c>
    </row>
    <row r="5" spans="1:16" ht="19.2" customHeight="1" x14ac:dyDescent="0.3">
      <c r="A5" s="38"/>
      <c r="B5" s="2"/>
      <c r="C5" s="2"/>
      <c r="D5" s="39" t="s">
        <v>43</v>
      </c>
      <c r="E5" s="2"/>
      <c r="F5" s="2"/>
      <c r="G5" s="2"/>
      <c r="H5" s="2"/>
      <c r="I5" s="2"/>
      <c r="J5" s="2"/>
      <c r="K5" s="38"/>
      <c r="L5" s="68" t="s">
        <v>32</v>
      </c>
      <c r="M5" s="132"/>
      <c r="N5" s="69" t="s">
        <v>66</v>
      </c>
      <c r="O5" s="69" t="s">
        <v>65</v>
      </c>
    </row>
    <row r="6" spans="1:16" ht="19.2" customHeight="1" x14ac:dyDescent="0.3">
      <c r="A6" s="38"/>
      <c r="B6" s="2"/>
      <c r="C6" s="2"/>
      <c r="D6" s="2"/>
      <c r="E6" s="2"/>
      <c r="F6" s="2"/>
      <c r="G6" s="2"/>
      <c r="H6" s="2"/>
      <c r="I6" s="2"/>
      <c r="J6" s="2"/>
      <c r="K6" s="38"/>
      <c r="L6" s="68" t="s">
        <v>34</v>
      </c>
      <c r="M6" s="133"/>
      <c r="N6" s="61" t="s">
        <v>66</v>
      </c>
      <c r="O6" s="62" t="s">
        <v>65</v>
      </c>
    </row>
    <row r="7" spans="1:16" ht="11.4" customHeight="1" x14ac:dyDescent="0.3">
      <c r="A7" s="38"/>
      <c r="B7" s="148" t="s">
        <v>94</v>
      </c>
      <c r="C7" s="148"/>
      <c r="D7" s="148"/>
      <c r="E7" s="148"/>
      <c r="F7" s="148"/>
      <c r="G7" s="148"/>
      <c r="H7" s="148"/>
      <c r="I7" s="148"/>
      <c r="J7" s="148"/>
      <c r="K7" s="38"/>
      <c r="L7" s="71"/>
      <c r="M7" s="71"/>
      <c r="N7" s="71"/>
      <c r="O7" s="71"/>
    </row>
    <row r="8" spans="1:16" ht="11.4" customHeight="1" x14ac:dyDescent="0.3">
      <c r="A8" s="38"/>
      <c r="B8" s="154" t="s">
        <v>95</v>
      </c>
      <c r="C8" s="149"/>
      <c r="D8" s="149"/>
      <c r="E8" s="149"/>
      <c r="F8" s="149"/>
      <c r="G8" s="149"/>
      <c r="H8" s="149"/>
      <c r="I8" s="149"/>
      <c r="J8" s="149"/>
      <c r="K8" s="38"/>
      <c r="L8" s="71"/>
      <c r="M8" s="71"/>
      <c r="N8" s="71"/>
      <c r="O8" s="71"/>
    </row>
    <row r="9" spans="1:16" ht="11.4" customHeight="1" x14ac:dyDescent="0.3">
      <c r="A9" s="38"/>
      <c r="B9" s="154" t="s">
        <v>96</v>
      </c>
      <c r="C9" s="149"/>
      <c r="D9" s="149"/>
      <c r="E9" s="149"/>
      <c r="F9" s="149"/>
      <c r="G9" s="149"/>
      <c r="H9" s="149"/>
      <c r="I9" s="149"/>
      <c r="J9" s="149"/>
      <c r="K9" s="38"/>
      <c r="L9" s="70" t="s">
        <v>33</v>
      </c>
      <c r="M9" s="74" t="s">
        <v>79</v>
      </c>
      <c r="N9" s="73"/>
      <c r="O9" s="6"/>
    </row>
    <row r="10" spans="1:16" ht="11.4" customHeight="1" x14ac:dyDescent="0.3">
      <c r="A10" s="38"/>
      <c r="B10" s="148"/>
      <c r="C10" s="148"/>
      <c r="D10" s="148"/>
      <c r="E10" s="148"/>
      <c r="F10" s="148"/>
      <c r="G10" s="148"/>
      <c r="H10" s="148"/>
      <c r="I10" s="148"/>
      <c r="J10" s="148"/>
      <c r="K10" s="38"/>
      <c r="L10" s="71"/>
      <c r="M10" s="71"/>
      <c r="N10" s="71"/>
      <c r="O10" s="71"/>
    </row>
    <row r="11" spans="1:16" x14ac:dyDescent="0.3">
      <c r="A11" s="38"/>
      <c r="B11" s="2"/>
      <c r="C11" s="2"/>
      <c r="D11" s="2"/>
      <c r="E11" s="2"/>
      <c r="F11" s="2"/>
      <c r="G11" s="2"/>
      <c r="H11" s="2"/>
      <c r="I11" s="2"/>
      <c r="J11" s="2"/>
      <c r="K11" s="38"/>
      <c r="L11" s="75" t="s">
        <v>31</v>
      </c>
      <c r="M11" s="49">
        <v>566</v>
      </c>
      <c r="N11" s="74" t="s">
        <v>71</v>
      </c>
      <c r="O11" s="74"/>
    </row>
    <row r="12" spans="1:16" x14ac:dyDescent="0.3">
      <c r="A12" s="38"/>
      <c r="B12" s="139" t="s">
        <v>30</v>
      </c>
      <c r="C12" s="140"/>
      <c r="D12" s="140"/>
      <c r="E12" s="140"/>
      <c r="F12" s="140"/>
      <c r="G12" s="140"/>
      <c r="H12" s="140"/>
      <c r="I12" s="140"/>
      <c r="J12" s="141"/>
      <c r="K12" s="38"/>
      <c r="L12" s="75" t="s">
        <v>35</v>
      </c>
      <c r="M12" s="49">
        <v>84.9</v>
      </c>
      <c r="N12" s="74" t="s">
        <v>70</v>
      </c>
      <c r="O12" s="74"/>
    </row>
    <row r="13" spans="1:16" x14ac:dyDescent="0.3">
      <c r="A13" s="38"/>
      <c r="B13" s="145" t="s">
        <v>31</v>
      </c>
      <c r="C13" s="146"/>
      <c r="D13" s="146"/>
      <c r="E13" s="146"/>
      <c r="F13" s="146"/>
      <c r="G13" s="146"/>
      <c r="H13" s="33">
        <v>566</v>
      </c>
      <c r="I13" s="33"/>
      <c r="J13" s="34"/>
      <c r="K13" s="38"/>
      <c r="L13" s="71"/>
      <c r="M13" s="71"/>
      <c r="N13" s="71"/>
      <c r="O13" s="71"/>
    </row>
    <row r="14" spans="1:16" x14ac:dyDescent="0.3">
      <c r="A14" s="38"/>
      <c r="B14" s="136" t="s">
        <v>32</v>
      </c>
      <c r="C14" s="137"/>
      <c r="D14" s="137"/>
      <c r="E14" s="138"/>
      <c r="F14" s="50">
        <v>23</v>
      </c>
      <c r="G14" s="136" t="s">
        <v>38</v>
      </c>
      <c r="H14" s="137"/>
      <c r="I14" s="138"/>
      <c r="J14" s="51">
        <v>4</v>
      </c>
      <c r="K14" s="38"/>
      <c r="L14" s="71"/>
      <c r="M14" s="71"/>
      <c r="N14" s="71"/>
      <c r="O14" s="71"/>
      <c r="P14" t="s">
        <v>52</v>
      </c>
    </row>
    <row r="15" spans="1:16" x14ac:dyDescent="0.3">
      <c r="A15" s="38"/>
      <c r="B15" s="136" t="s">
        <v>33</v>
      </c>
      <c r="C15" s="137"/>
      <c r="D15" s="137"/>
      <c r="E15" s="138"/>
      <c r="F15" s="52">
        <v>113.2</v>
      </c>
      <c r="G15" s="136" t="s">
        <v>39</v>
      </c>
      <c r="H15" s="137"/>
      <c r="I15" s="138"/>
      <c r="J15" s="51">
        <v>0</v>
      </c>
      <c r="K15" s="38"/>
      <c r="L15" s="71"/>
      <c r="M15" s="71"/>
      <c r="N15" s="71"/>
      <c r="O15" s="71"/>
    </row>
    <row r="16" spans="1:16" x14ac:dyDescent="0.3">
      <c r="A16" s="38"/>
      <c r="B16" s="136" t="s">
        <v>34</v>
      </c>
      <c r="C16" s="137"/>
      <c r="D16" s="137"/>
      <c r="E16" s="138"/>
      <c r="F16" s="50">
        <v>0.4</v>
      </c>
      <c r="G16" s="139"/>
      <c r="H16" s="140"/>
      <c r="I16" s="140"/>
      <c r="J16" s="141"/>
      <c r="K16" s="38"/>
      <c r="L16" s="71"/>
      <c r="M16" s="71"/>
      <c r="N16" s="71"/>
      <c r="O16" s="71"/>
    </row>
    <row r="17" spans="1:15" x14ac:dyDescent="0.3">
      <c r="A17" s="38"/>
      <c r="B17" s="136" t="s">
        <v>35</v>
      </c>
      <c r="C17" s="137"/>
      <c r="D17" s="137"/>
      <c r="E17" s="138"/>
      <c r="F17" s="49">
        <v>84.9</v>
      </c>
      <c r="G17" s="139"/>
      <c r="H17" s="140"/>
      <c r="I17" s="141"/>
      <c r="J17" s="36"/>
      <c r="K17" s="38"/>
      <c r="L17" s="71"/>
      <c r="M17" s="71"/>
      <c r="N17" s="71"/>
      <c r="O17" s="71"/>
    </row>
    <row r="18" spans="1:15" x14ac:dyDescent="0.3">
      <c r="A18" s="38"/>
      <c r="B18" s="139" t="s">
        <v>36</v>
      </c>
      <c r="C18" s="140"/>
      <c r="D18" s="140"/>
      <c r="E18" s="141"/>
      <c r="F18" s="35">
        <v>136.6</v>
      </c>
      <c r="G18" s="136" t="s">
        <v>40</v>
      </c>
      <c r="H18" s="137"/>
      <c r="I18" s="138"/>
      <c r="J18" s="35">
        <v>4</v>
      </c>
      <c r="K18" s="38"/>
      <c r="L18" s="71"/>
      <c r="M18" s="71"/>
      <c r="N18" s="71"/>
      <c r="O18" s="71"/>
    </row>
    <row r="19" spans="1:15" x14ac:dyDescent="0.3">
      <c r="A19" s="38"/>
      <c r="B19" s="136" t="s">
        <v>37</v>
      </c>
      <c r="C19" s="137"/>
      <c r="D19" s="137"/>
      <c r="E19" s="138"/>
      <c r="F19" s="35">
        <v>225.5</v>
      </c>
      <c r="G19" s="142"/>
      <c r="H19" s="143"/>
      <c r="I19" s="144"/>
      <c r="J19" s="37"/>
      <c r="K19" s="38"/>
      <c r="L19" s="71"/>
      <c r="M19" s="71"/>
      <c r="N19" s="71"/>
      <c r="O19" s="71"/>
    </row>
    <row r="20" spans="1:15" x14ac:dyDescent="0.3">
      <c r="A20" s="38"/>
      <c r="B20" s="134" t="s">
        <v>41</v>
      </c>
      <c r="C20" s="134"/>
      <c r="D20" s="134"/>
      <c r="E20" s="134"/>
      <c r="F20" s="134"/>
      <c r="G20" s="134"/>
      <c r="H20" s="134"/>
      <c r="I20" s="134"/>
      <c r="J20" s="134"/>
      <c r="K20" s="38"/>
      <c r="L20" s="71"/>
      <c r="M20" s="71"/>
      <c r="N20" s="71"/>
      <c r="O20" s="71"/>
    </row>
    <row r="21" spans="1:15" x14ac:dyDescent="0.3">
      <c r="A21" s="38"/>
      <c r="B21" s="2"/>
      <c r="C21" s="2"/>
      <c r="D21" s="2"/>
      <c r="E21" s="2"/>
      <c r="F21" s="2"/>
      <c r="G21" s="2"/>
      <c r="H21" s="2"/>
      <c r="I21" s="2"/>
      <c r="J21" s="2"/>
      <c r="K21" s="38"/>
      <c r="L21" s="71"/>
      <c r="M21" s="71"/>
      <c r="N21" s="71"/>
      <c r="O21" s="71"/>
    </row>
    <row r="22" spans="1:15" x14ac:dyDescent="0.3">
      <c r="A22" s="38"/>
      <c r="B22" s="2"/>
      <c r="C22" s="2"/>
      <c r="D22" s="2"/>
      <c r="E22" s="2"/>
      <c r="F22" s="2"/>
      <c r="G22" s="2"/>
      <c r="H22" s="135" t="s">
        <v>42</v>
      </c>
      <c r="I22" s="135"/>
      <c r="J22" s="135"/>
      <c r="K22" s="38"/>
      <c r="L22" s="71"/>
      <c r="M22" s="71"/>
      <c r="N22" s="71"/>
      <c r="O22" s="71"/>
    </row>
    <row r="23" spans="1:15" x14ac:dyDescent="0.3">
      <c r="A23" s="38"/>
      <c r="B23" s="2"/>
      <c r="C23" s="2"/>
      <c r="D23" s="2"/>
      <c r="E23" s="2"/>
      <c r="F23" s="2"/>
      <c r="G23" s="2"/>
      <c r="H23" s="2"/>
      <c r="I23" s="2"/>
      <c r="J23" s="2"/>
      <c r="K23" s="38"/>
      <c r="L23" s="71"/>
      <c r="M23" s="71"/>
      <c r="N23" s="71"/>
      <c r="O23" s="71"/>
    </row>
    <row r="24" spans="1:15" x14ac:dyDescent="0.3">
      <c r="A24" s="38"/>
      <c r="B24" s="38"/>
      <c r="C24" s="38"/>
      <c r="D24" s="38"/>
      <c r="E24" s="38"/>
      <c r="F24" s="38"/>
      <c r="G24" s="38"/>
      <c r="H24" s="38"/>
      <c r="I24" s="38"/>
      <c r="J24" s="38"/>
      <c r="K24" s="38"/>
      <c r="L24" s="71"/>
      <c r="M24" s="71"/>
      <c r="N24" s="71"/>
      <c r="O24" s="71"/>
    </row>
    <row r="25" spans="1:15" x14ac:dyDescent="0.3">
      <c r="A25" s="71"/>
      <c r="B25" s="71"/>
      <c r="C25" s="71"/>
      <c r="D25" s="71"/>
      <c r="E25" s="71"/>
      <c r="F25" s="71"/>
      <c r="G25" s="71"/>
      <c r="H25" s="71"/>
      <c r="I25" s="71"/>
      <c r="J25" s="71"/>
      <c r="K25" s="71"/>
      <c r="L25" s="71"/>
      <c r="M25" s="71"/>
      <c r="N25" s="71"/>
      <c r="O25" s="71"/>
    </row>
    <row r="26" spans="1:15" x14ac:dyDescent="0.3">
      <c r="A26" s="71"/>
      <c r="B26" s="71"/>
      <c r="C26" s="71"/>
      <c r="D26" s="71"/>
      <c r="E26" s="71"/>
      <c r="F26" s="71"/>
      <c r="G26" s="71"/>
      <c r="H26" s="71"/>
      <c r="I26" s="71"/>
      <c r="J26" s="71"/>
      <c r="K26" s="71"/>
      <c r="L26" s="71"/>
      <c r="M26" s="71"/>
      <c r="N26" s="71"/>
      <c r="O26" s="71"/>
    </row>
    <row r="27" spans="1:15" x14ac:dyDescent="0.3">
      <c r="A27" s="71"/>
      <c r="B27" s="71"/>
      <c r="C27" s="71"/>
      <c r="D27" s="71"/>
      <c r="E27" s="71"/>
      <c r="F27" s="71"/>
      <c r="G27" s="71"/>
      <c r="H27" s="71"/>
      <c r="I27" s="71"/>
      <c r="J27" s="71"/>
      <c r="K27" s="71"/>
      <c r="L27" s="71"/>
      <c r="M27" s="71"/>
      <c r="N27" s="71"/>
      <c r="O27" s="71"/>
    </row>
    <row r="28" spans="1:15" x14ac:dyDescent="0.3">
      <c r="A28" s="71"/>
      <c r="B28" s="71"/>
      <c r="C28" s="71"/>
      <c r="D28" s="71"/>
      <c r="E28" s="71"/>
      <c r="F28" s="71"/>
      <c r="G28" s="71"/>
      <c r="H28" s="71"/>
      <c r="I28" s="71"/>
      <c r="J28" s="71"/>
      <c r="K28" s="71"/>
      <c r="L28" s="71"/>
      <c r="M28" s="71"/>
      <c r="N28" s="71"/>
      <c r="O28" s="71"/>
    </row>
    <row r="29" spans="1:15" x14ac:dyDescent="0.3">
      <c r="A29" s="71"/>
      <c r="B29" s="71"/>
      <c r="C29" s="71"/>
      <c r="D29" s="71"/>
      <c r="E29" s="71"/>
      <c r="F29" s="71"/>
      <c r="G29" s="71"/>
      <c r="H29" s="71"/>
      <c r="I29" s="71"/>
      <c r="J29" s="71"/>
      <c r="K29" s="71"/>
      <c r="L29" s="71"/>
      <c r="M29" s="71"/>
      <c r="N29" s="71"/>
      <c r="O29" s="71"/>
    </row>
    <row r="30" spans="1:15" x14ac:dyDescent="0.3">
      <c r="A30" s="71"/>
      <c r="B30" s="71"/>
      <c r="C30" s="71"/>
      <c r="D30" s="71"/>
      <c r="E30" s="71"/>
      <c r="F30" s="71"/>
      <c r="G30" s="71"/>
      <c r="H30" s="71"/>
      <c r="I30" s="71"/>
      <c r="J30" s="71"/>
      <c r="K30" s="71"/>
      <c r="L30" s="71"/>
      <c r="M30" s="71"/>
      <c r="N30" s="71"/>
      <c r="O30" s="71"/>
    </row>
    <row r="31" spans="1:15" x14ac:dyDescent="0.3">
      <c r="A31" s="71"/>
      <c r="B31" s="71"/>
      <c r="C31" s="71"/>
      <c r="D31" s="71"/>
      <c r="E31" s="71"/>
      <c r="F31" s="71"/>
      <c r="G31" s="71"/>
      <c r="H31" s="71"/>
      <c r="I31" s="71"/>
      <c r="J31" s="71"/>
      <c r="K31" s="71"/>
      <c r="L31" s="71"/>
      <c r="M31" s="71"/>
      <c r="N31" s="71"/>
      <c r="O31" s="71"/>
    </row>
    <row r="32" spans="1:15" x14ac:dyDescent="0.3">
      <c r="A32" s="71"/>
      <c r="B32" s="71"/>
      <c r="C32" s="71"/>
      <c r="D32" s="71"/>
      <c r="E32" s="71"/>
      <c r="F32" s="71"/>
      <c r="G32" s="71"/>
      <c r="H32" s="71"/>
      <c r="I32" s="71"/>
      <c r="J32" s="71"/>
      <c r="K32" s="71"/>
      <c r="L32" s="71"/>
      <c r="M32" s="71"/>
      <c r="N32" s="71"/>
      <c r="O32" s="71"/>
    </row>
    <row r="33" spans="1:15" x14ac:dyDescent="0.3">
      <c r="A33" s="71"/>
      <c r="B33" s="71"/>
      <c r="C33" s="71"/>
      <c r="D33" s="71"/>
      <c r="E33" s="71"/>
      <c r="F33" s="71"/>
      <c r="G33" s="71"/>
      <c r="H33" s="71"/>
      <c r="I33" s="71"/>
      <c r="J33" s="71"/>
      <c r="K33" s="71"/>
      <c r="L33" s="71"/>
      <c r="M33" s="71"/>
      <c r="N33" s="71"/>
      <c r="O33" s="71"/>
    </row>
  </sheetData>
  <mergeCells count="23">
    <mergeCell ref="N1:O1"/>
    <mergeCell ref="M3:M6"/>
    <mergeCell ref="B20:J20"/>
    <mergeCell ref="H22:J22"/>
    <mergeCell ref="B18:E18"/>
    <mergeCell ref="G18:I18"/>
    <mergeCell ref="B19:E19"/>
    <mergeCell ref="G19:I19"/>
    <mergeCell ref="G16:J16"/>
    <mergeCell ref="B15:E15"/>
    <mergeCell ref="G15:I15"/>
    <mergeCell ref="B16:E16"/>
    <mergeCell ref="B17:E17"/>
    <mergeCell ref="G17:I17"/>
    <mergeCell ref="B12:J12"/>
    <mergeCell ref="B13:G13"/>
    <mergeCell ref="B14:E14"/>
    <mergeCell ref="G14:I14"/>
    <mergeCell ref="C4:I4"/>
    <mergeCell ref="B7:J7"/>
    <mergeCell ref="B8:J8"/>
    <mergeCell ref="B9:J9"/>
    <mergeCell ref="B10:J10"/>
  </mergeCell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8</vt:i4>
      </vt:variant>
    </vt:vector>
  </HeadingPairs>
  <TitlesOfParts>
    <vt:vector size="8" baseType="lpstr">
      <vt:lpstr>ΠΑΡΑΔΕΙΓΜΑ 1_ΤΠΥ</vt:lpstr>
      <vt:lpstr>ΠΑΡΑΔΕΙΓΜΑ 2_ΤΠΥ</vt:lpstr>
      <vt:lpstr>ΠΑΡΑΔΕΙΓΜΑ 3_ΤΠΥ</vt:lpstr>
      <vt:lpstr>ΓΡΑΜΜΑΤΙΟ ΠΡΟΕΙΣΠΡΑΞΗΣ_ΤΠΥ</vt:lpstr>
      <vt:lpstr>ΠΑΡΑΔΕΙΓΜΑ 1_ΑΠΥ</vt:lpstr>
      <vt:lpstr>ΠΑΡΑΔΕΙΓΜΑ 2_ΑΠΥ_</vt:lpstr>
      <vt:lpstr>ΠΑΡΑΔΕΙΓΜΑ 3_ΑΠΥ_</vt:lpstr>
      <vt:lpstr>ΓΡΑΜΜΑΤΙΟ ΠΡΟΕΙΣΠΡΑΞΗΣ_ΑΠΥ</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2021-11-23T08:54:41Z</dcterms:modified>
</cp:coreProperties>
</file>